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BuÇalışmaKitabı"/>
  <mc:AlternateContent xmlns:mc="http://schemas.openxmlformats.org/markup-compatibility/2006">
    <mc:Choice Requires="x15">
      <x15ac:absPath xmlns:x15ac="http://schemas.microsoft.com/office/spreadsheetml/2010/11/ac" url="C:\Users\isg\Desktop\İŞE GİRİŞ İŞLEMLERİ\İŞE GİRİŞ EVRAKLARI\"/>
    </mc:Choice>
  </mc:AlternateContent>
  <xr:revisionPtr revIDLastSave="0" documentId="13_ncr:1_{60368B52-F20D-4760-97BE-3CD9E5ED5FAD}" xr6:coauthVersionLast="46" xr6:coauthVersionMax="46" xr10:uidLastSave="{00000000-0000-0000-0000-000000000000}"/>
  <bookViews>
    <workbookView xWindow="-120" yWindow="-120" windowWidth="29040" windowHeight="15840" tabRatio="846" xr2:uid="{00000000-000D-0000-FFFF-FFFF00000000}"/>
  </bookViews>
  <sheets>
    <sheet name="BİLGİ" sheetId="49" r:id="rId1"/>
    <sheet name="ELEKTRİK. EL ALETİ KUL. TAL." sheetId="23" r:id="rId2"/>
    <sheet name="SPİRAL KUL. TAL." sheetId="24" r:id="rId3"/>
    <sheet name="BASINÇLI GAZ. TÜP. KUL. TAL." sheetId="29" r:id="rId4"/>
    <sheet name="BASINÇLI GAZ. TÜP. DEP. TAL." sheetId="28" r:id="rId5"/>
    <sheet name="BASINÇLI GAZ. TÜP. TAŞ. TLM." sheetId="27" r:id="rId6"/>
    <sheet name="İSKELE TLM." sheetId="26" r:id="rId7"/>
    <sheet name="KAYNAK TLM." sheetId="31" r:id="rId8"/>
    <sheet name="İSG TALİMATI" sheetId="32" r:id="rId9"/>
    <sheet name="YÜKSEKTE ÇALIŞMA TLM." sheetId="25" r:id="rId10"/>
    <sheet name="SAPANLAMA İŞ GÜV. TLM." sheetId="33" r:id="rId11"/>
    <sheet name="TAVAN VİNCİ KUL. TLM." sheetId="34" r:id="rId12"/>
    <sheet name="CNC MAK. KUL. TLM." sheetId="35" r:id="rId13"/>
    <sheet name="VİNC KUL .TLM." sheetId="48" r:id="rId14"/>
    <sheet name="MOBİL VİNC KUL .TLM." sheetId="40" r:id="rId15"/>
    <sheet name="BOYA İŞLERİ TALİMATI" sheetId="41" r:id="rId16"/>
    <sheet name="KALIP İSG TLM." sheetId="44" r:id="rId17"/>
    <sheet name="KÖPRÜLÜ VİNÇ KUL. TLM." sheetId="46" r:id="rId18"/>
    <sheet name="KALDIRMA OPERASYONLARI" sheetId="47" r:id="rId19"/>
    <sheet name="İŞ SAĞ. TAAHHÜTNAMESİ" sheetId="50" r:id="rId20"/>
    <sheet name="İŞÇİ YÜKÜM. TUTANAĞI" sheetId="51" r:id="rId21"/>
    <sheet name="KAR. VE ALÇIPAN TLM." sheetId="74" r:id="rId22"/>
    <sheet name="EMNİYET KEM. KUL. TLM." sheetId="53" r:id="rId23"/>
    <sheet name="BARET KUL. TLM." sheetId="52" r:id="rId24"/>
    <sheet name="BETONARME KALIP TLM." sheetId="54" r:id="rId25"/>
    <sheet name="EL ALETLERİ GÜV. TLM." sheetId="55" r:id="rId26"/>
    <sheet name="KKD KUL. TLM." sheetId="56" r:id="rId27"/>
    <sheet name="KULAK TIKACI KUL. TLM." sheetId="57" r:id="rId28"/>
    <sheet name="TAM KORUMALI GÖZLÜK TLM." sheetId="58" r:id="rId29"/>
    <sheet name="TOZ MASKESİ KUL. TLM." sheetId="59" r:id="rId30"/>
    <sheet name="OFİS ÇAL. İSG. TLM." sheetId="60" r:id="rId31"/>
    <sheet name="KOMPRESÖR KUL. TLM." sheetId="61" r:id="rId32"/>
    <sheet name="KAZAN DAİRESİ TLM." sheetId="62" r:id="rId33"/>
    <sheet name="BUHAR VE SU KAZANI TLM." sheetId="64" r:id="rId34"/>
    <sheet name="JENERATÖR KUL. TLM." sheetId="65" r:id="rId35"/>
    <sheet name="YÜK ASANSÖRÜ KUL. TLM." sheetId="66" r:id="rId36"/>
    <sheet name="MUTFAK VE YEMEK. TLM." sheetId="67" r:id="rId37"/>
    <sheet name="ARAÇ TAAHHÜT." sheetId="69" r:id="rId38"/>
    <sheet name="İŞ MAK. TAAH." sheetId="70" r:id="rId39"/>
    <sheet name="KAROT İŞLERİ TLM." sheetId="71" r:id="rId40"/>
    <sheet name="ALÇI SIVA BOYA TLM." sheetId="72" r:id="rId41"/>
    <sheet name="DUVAR İŞLERİ TLM." sheetId="75" r:id="rId42"/>
    <sheet name="HFRYT. VE ŞOF. TLM." sheetId="77" r:id="rId43"/>
    <sheet name="MERDİVEN KUL. TLM." sheetId="78" r:id="rId44"/>
    <sheet name="FORKLİFT KUL. TLM." sheetId="79" r:id="rId45"/>
    <sheet name="GIRGIR VİNÇ. KUL. TLM." sheetId="80" r:id="rId46"/>
    <sheet name="PERGEL VİNÇ. KUL. TLM." sheetId="81" r:id="rId47"/>
    <sheet name="KULE VİNÇ KUL. TLM." sheetId="82" r:id="rId48"/>
    <sheet name="KULE VİNÇ BAKIM TLM." sheetId="83" r:id="rId49"/>
    <sheet name="ELLE TAŞIMA TLM." sheetId="84" r:id="rId50"/>
    <sheet name="MALZEME TAŞIMA TLM." sheetId="85" r:id="rId51"/>
    <sheet name="TAŞINABİLİR EL MERD. TLM." sheetId="86" r:id="rId52"/>
    <sheet name="ÇATI İŞLERİ TLM." sheetId="87" r:id="rId53"/>
    <sheet name="GENEL SAHA DÜZEN. TLM." sheetId="88" r:id="rId54"/>
    <sheet name="DIŞ CEPHE PLTFRM. TLM." sheetId="89" r:id="rId55"/>
    <sheet name="DIŞ CEPHE İSKELE TLM." sheetId="90" r:id="rId56"/>
    <sheet name="DIŞ CEPHE İSKELE KRM. SKM. TLM." sheetId="91" r:id="rId57"/>
    <sheet name="MAKİNE ÇAL. BAK.  TLM." sheetId="92" r:id="rId58"/>
    <sheet name="KIRMA MAK. KUL.TLM." sheetId="93" r:id="rId59"/>
    <sheet name="ŞAP İŞLERİ TLM." sheetId="95" r:id="rId60"/>
    <sheet name="ŞERİT TES. TLM." sheetId="96" r:id="rId61"/>
    <sheet name="TESTERE İSG TLM." sheetId="97" r:id="rId62"/>
    <sheet name="TÜNEL KALIP İSG TLM." sheetId="98" r:id="rId63"/>
    <sheet name="MOTOR ARA. TLM." sheetId="99" r:id="rId64"/>
    <sheet name="PRES ÇAL. TLM." sheetId="100" r:id="rId65"/>
    <sheet name="MONTALAMA TLM." sheetId="101" r:id="rId66"/>
    <sheet name="MERMER SERAMİK TLM." sheetId="102" r:id="rId67"/>
    <sheet name="MOBİL BETON POM. TLM." sheetId="103" r:id="rId68"/>
    <sheet name="PEYZAJ İSG TLM." sheetId="104" r:id="rId69"/>
    <sheet name="MOBİL İSKELE TLM." sheetId="105" r:id="rId70"/>
    <sheet name="YÜKLEME KAL. TLM." sheetId="106" r:id="rId71"/>
    <sheet name="YIKIM İŞLERİ İSG TLM." sheetId="107" r:id="rId72"/>
    <sheet name="AHŞAP KALIP TLM." sheetId="109" r:id="rId73"/>
    <sheet name="BASINÇLI İŞ EKİP. TLM." sheetId="110" r:id="rId74"/>
    <sheet name="BEKO LODER TLM." sheetId="111" r:id="rId75"/>
    <sheet name="BETON DÖKÜM TLM." sheetId="112" r:id="rId76"/>
    <sheet name="BETON MİK. OPR. TLM." sheetId="113" r:id="rId77"/>
    <sheet name="ÇELİK MONTAJ İSG TLM." sheetId="114" r:id="rId78"/>
    <sheet name="EKSKAVATÖR TLM." sheetId="115" r:id="rId79"/>
  </sheets>
  <externalReferences>
    <externalReference r:id="rId80"/>
  </externalReferences>
  <definedNames>
    <definedName name="GERİ">'SPİRAL KUL. TAL.'!#REF!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7" i="78" l="1"/>
  <c r="D47" i="78"/>
  <c r="G47" i="77"/>
  <c r="D47" i="77"/>
  <c r="A46" i="77"/>
  <c r="A96" i="75"/>
  <c r="A96" i="72"/>
  <c r="G47" i="71"/>
  <c r="D47" i="71"/>
  <c r="A46" i="71"/>
  <c r="A8" i="69"/>
  <c r="G97" i="67"/>
  <c r="A96" i="67"/>
  <c r="G97" i="66"/>
  <c r="A96" i="66"/>
  <c r="G97" i="65"/>
  <c r="A96" i="65"/>
  <c r="G47" i="62"/>
  <c r="A46" i="62"/>
  <c r="G47" i="61"/>
  <c r="A46" i="61"/>
  <c r="G47" i="60"/>
  <c r="A46" i="60"/>
  <c r="G47" i="59"/>
  <c r="A46" i="59"/>
  <c r="G47" i="58"/>
  <c r="A46" i="58"/>
  <c r="G47" i="57"/>
  <c r="A46" i="57"/>
  <c r="G47" i="55"/>
  <c r="A46" i="55"/>
  <c r="G47" i="54"/>
  <c r="A46" i="54"/>
  <c r="G47" i="52"/>
  <c r="A46" i="52"/>
  <c r="G47" i="53"/>
  <c r="A46" i="53"/>
  <c r="G47" i="74"/>
  <c r="A46" i="74"/>
  <c r="H7" i="51"/>
  <c r="A96" i="50"/>
  <c r="G97" i="47"/>
  <c r="A96" i="47"/>
  <c r="G47" i="46"/>
  <c r="A46" i="46"/>
  <c r="G98" i="48"/>
  <c r="A97" i="48"/>
  <c r="G48" i="115"/>
  <c r="D48" i="115"/>
  <c r="A47" i="115"/>
  <c r="I4" i="115"/>
  <c r="I3" i="115"/>
  <c r="I2" i="115"/>
  <c r="I1" i="115"/>
  <c r="C1" i="115"/>
  <c r="G48" i="114"/>
  <c r="D48" i="114"/>
  <c r="A47" i="114"/>
  <c r="I4" i="114"/>
  <c r="I3" i="114"/>
  <c r="I2" i="114"/>
  <c r="I1" i="114"/>
  <c r="C1" i="114"/>
  <c r="G48" i="113"/>
  <c r="D48" i="113"/>
  <c r="A47" i="113"/>
  <c r="I4" i="113"/>
  <c r="I3" i="113"/>
  <c r="I2" i="113"/>
  <c r="I1" i="113"/>
  <c r="C1" i="113"/>
  <c r="G48" i="112"/>
  <c r="D48" i="112"/>
  <c r="A47" i="112"/>
  <c r="I4" i="112"/>
  <c r="I3" i="112"/>
  <c r="I2" i="112"/>
  <c r="I1" i="112"/>
  <c r="C1" i="112"/>
  <c r="G47" i="111"/>
  <c r="D47" i="111"/>
  <c r="A46" i="111"/>
  <c r="I4" i="111"/>
  <c r="I3" i="111"/>
  <c r="I2" i="111"/>
  <c r="I1" i="111"/>
  <c r="C1" i="111"/>
  <c r="G189" i="110"/>
  <c r="D189" i="110"/>
  <c r="A188" i="110"/>
  <c r="I145" i="110"/>
  <c r="I144" i="110"/>
  <c r="C144" i="110"/>
  <c r="I143" i="110"/>
  <c r="I142" i="110"/>
  <c r="C142" i="110"/>
  <c r="I104" i="110"/>
  <c r="I103" i="110"/>
  <c r="C103" i="110"/>
  <c r="I102" i="110"/>
  <c r="I101" i="110"/>
  <c r="C101" i="110"/>
  <c r="I54" i="110"/>
  <c r="I53" i="110"/>
  <c r="C53" i="110"/>
  <c r="I52" i="110"/>
  <c r="I51" i="110"/>
  <c r="C51" i="110"/>
  <c r="G49" i="110"/>
  <c r="G140" i="110" s="1"/>
  <c r="D49" i="110"/>
  <c r="D140" i="110" s="1"/>
  <c r="A49" i="110"/>
  <c r="A99" i="110" s="1"/>
  <c r="G48" i="110"/>
  <c r="G139" i="110" s="1"/>
  <c r="D48" i="110"/>
  <c r="D139" i="110" s="1"/>
  <c r="A48" i="110"/>
  <c r="A139" i="110" s="1"/>
  <c r="I4" i="110"/>
  <c r="I3" i="110"/>
  <c r="I2" i="110"/>
  <c r="I1" i="110"/>
  <c r="C1" i="110"/>
  <c r="G98" i="109"/>
  <c r="D98" i="109"/>
  <c r="A97" i="109"/>
  <c r="I54" i="109"/>
  <c r="I53" i="109"/>
  <c r="C53" i="109"/>
  <c r="I52" i="109"/>
  <c r="I51" i="109"/>
  <c r="C51" i="109"/>
  <c r="G49" i="109"/>
  <c r="D49" i="109"/>
  <c r="A49" i="109"/>
  <c r="G48" i="109"/>
  <c r="D48" i="109"/>
  <c r="A48" i="109"/>
  <c r="I4" i="109"/>
  <c r="I3" i="109"/>
  <c r="I2" i="109"/>
  <c r="I1" i="109"/>
  <c r="C1" i="109"/>
  <c r="G47" i="106"/>
  <c r="D47" i="106"/>
  <c r="A46" i="106"/>
  <c r="G138" i="107"/>
  <c r="D138" i="107"/>
  <c r="A137" i="107"/>
  <c r="C103" i="107"/>
  <c r="C53" i="107"/>
  <c r="I104" i="107"/>
  <c r="I103" i="107"/>
  <c r="I102" i="107"/>
  <c r="I101" i="107"/>
  <c r="C101" i="107"/>
  <c r="I54" i="107"/>
  <c r="I53" i="107"/>
  <c r="I52" i="107"/>
  <c r="I51" i="107"/>
  <c r="C51" i="107"/>
  <c r="G49" i="107"/>
  <c r="D49" i="107"/>
  <c r="D99" i="107" s="1"/>
  <c r="A49" i="107"/>
  <c r="A99" i="107" s="1"/>
  <c r="G48" i="107"/>
  <c r="G98" i="107" s="1"/>
  <c r="D48" i="107"/>
  <c r="A48" i="107"/>
  <c r="A98" i="107" s="1"/>
  <c r="I4" i="107"/>
  <c r="I3" i="107"/>
  <c r="I2" i="107"/>
  <c r="I1" i="107"/>
  <c r="C1" i="107"/>
  <c r="I4" i="106"/>
  <c r="I3" i="106"/>
  <c r="I2" i="106"/>
  <c r="I1" i="106"/>
  <c r="C1" i="106"/>
  <c r="G47" i="105"/>
  <c r="D47" i="105"/>
  <c r="A46" i="105"/>
  <c r="I4" i="105"/>
  <c r="I3" i="105"/>
  <c r="I2" i="105"/>
  <c r="I1" i="105"/>
  <c r="C1" i="105"/>
  <c r="G47" i="104"/>
  <c r="D47" i="104"/>
  <c r="A46" i="104"/>
  <c r="I4" i="104"/>
  <c r="I3" i="104"/>
  <c r="I2" i="104"/>
  <c r="I1" i="104"/>
  <c r="C1" i="104"/>
  <c r="G47" i="103"/>
  <c r="D47" i="103"/>
  <c r="A46" i="103"/>
  <c r="I4" i="103"/>
  <c r="I3" i="103"/>
  <c r="I2" i="103"/>
  <c r="I1" i="103"/>
  <c r="C1" i="103"/>
  <c r="G47" i="102"/>
  <c r="D47" i="102"/>
  <c r="A46" i="102"/>
  <c r="I4" i="102"/>
  <c r="I3" i="102"/>
  <c r="I2" i="102"/>
  <c r="I1" i="102"/>
  <c r="C1" i="102"/>
  <c r="G47" i="101"/>
  <c r="D47" i="101"/>
  <c r="A46" i="101"/>
  <c r="I4" i="101"/>
  <c r="I3" i="101"/>
  <c r="I2" i="101"/>
  <c r="I1" i="101"/>
  <c r="C1" i="101"/>
  <c r="G48" i="100"/>
  <c r="D48" i="100"/>
  <c r="A47" i="100"/>
  <c r="I4" i="100"/>
  <c r="I3" i="100"/>
  <c r="I2" i="100"/>
  <c r="I1" i="100"/>
  <c r="C1" i="100"/>
  <c r="G48" i="99"/>
  <c r="D48" i="99"/>
  <c r="A47" i="99"/>
  <c r="I4" i="99"/>
  <c r="I3" i="99"/>
  <c r="I2" i="99"/>
  <c r="I1" i="99"/>
  <c r="C1" i="99"/>
  <c r="C144" i="98"/>
  <c r="I143" i="98"/>
  <c r="I144" i="98"/>
  <c r="I145" i="98"/>
  <c r="I142" i="98"/>
  <c r="G189" i="98"/>
  <c r="D189" i="98"/>
  <c r="A188" i="98"/>
  <c r="C53" i="98"/>
  <c r="C103" i="98"/>
  <c r="C142" i="98"/>
  <c r="I104" i="98"/>
  <c r="I103" i="98"/>
  <c r="I102" i="98"/>
  <c r="I101" i="98"/>
  <c r="C101" i="98"/>
  <c r="G99" i="98"/>
  <c r="A99" i="98"/>
  <c r="I54" i="98"/>
  <c r="I53" i="98"/>
  <c r="I52" i="98"/>
  <c r="I51" i="98"/>
  <c r="C51" i="98"/>
  <c r="G49" i="98"/>
  <c r="G140" i="98" s="1"/>
  <c r="D49" i="98"/>
  <c r="D99" i="98" s="1"/>
  <c r="A49" i="98"/>
  <c r="A140" i="98" s="1"/>
  <c r="G48" i="98"/>
  <c r="G98" i="98" s="1"/>
  <c r="D48" i="98"/>
  <c r="D139" i="98" s="1"/>
  <c r="A48" i="98"/>
  <c r="A98" i="98" s="1"/>
  <c r="I4" i="98"/>
  <c r="I3" i="98"/>
  <c r="I2" i="98"/>
  <c r="I1" i="98"/>
  <c r="C1" i="98"/>
  <c r="G48" i="97"/>
  <c r="D48" i="97"/>
  <c r="A47" i="97"/>
  <c r="I4" i="97"/>
  <c r="I3" i="97"/>
  <c r="I2" i="97"/>
  <c r="I1" i="97"/>
  <c r="C1" i="97"/>
  <c r="G48" i="96"/>
  <c r="D48" i="96"/>
  <c r="A47" i="96"/>
  <c r="I4" i="96"/>
  <c r="I3" i="96"/>
  <c r="I2" i="96"/>
  <c r="I1" i="96"/>
  <c r="C1" i="96"/>
  <c r="G48" i="95"/>
  <c r="D48" i="95"/>
  <c r="A47" i="95"/>
  <c r="I4" i="95"/>
  <c r="I3" i="95"/>
  <c r="I2" i="95"/>
  <c r="I1" i="95"/>
  <c r="C1" i="95"/>
  <c r="G98" i="93"/>
  <c r="D98" i="93"/>
  <c r="A97" i="93"/>
  <c r="I54" i="93"/>
  <c r="I53" i="93"/>
  <c r="C53" i="93"/>
  <c r="I52" i="93"/>
  <c r="I51" i="93"/>
  <c r="C51" i="93"/>
  <c r="G49" i="93"/>
  <c r="D49" i="93"/>
  <c r="A49" i="93"/>
  <c r="G48" i="93"/>
  <c r="D48" i="93"/>
  <c r="A48" i="93"/>
  <c r="I4" i="93"/>
  <c r="I3" i="93"/>
  <c r="I2" i="93"/>
  <c r="I1" i="93"/>
  <c r="C1" i="93"/>
  <c r="G98" i="92"/>
  <c r="D98" i="92"/>
  <c r="A97" i="92"/>
  <c r="I54" i="92"/>
  <c r="I53" i="92"/>
  <c r="C53" i="92"/>
  <c r="I52" i="92"/>
  <c r="I51" i="92"/>
  <c r="C51" i="92"/>
  <c r="G49" i="92"/>
  <c r="D49" i="92"/>
  <c r="A49" i="92"/>
  <c r="G48" i="92"/>
  <c r="D48" i="92"/>
  <c r="A48" i="92"/>
  <c r="I4" i="92"/>
  <c r="I3" i="92"/>
  <c r="I2" i="92"/>
  <c r="I1" i="92"/>
  <c r="C1" i="92"/>
  <c r="D98" i="98" l="1"/>
  <c r="A98" i="110"/>
  <c r="D99" i="110"/>
  <c r="A140" i="110"/>
  <c r="D98" i="110"/>
  <c r="G99" i="110"/>
  <c r="G98" i="110"/>
  <c r="D98" i="107"/>
  <c r="G99" i="107"/>
  <c r="G139" i="98"/>
  <c r="D140" i="98"/>
  <c r="A139" i="98"/>
  <c r="G98" i="91"/>
  <c r="D98" i="91"/>
  <c r="A97" i="91"/>
  <c r="I54" i="91"/>
  <c r="I53" i="91"/>
  <c r="C53" i="91"/>
  <c r="I52" i="91"/>
  <c r="I51" i="91"/>
  <c r="C51" i="91"/>
  <c r="G49" i="91"/>
  <c r="D49" i="91"/>
  <c r="A49" i="91"/>
  <c r="G48" i="91"/>
  <c r="D48" i="91"/>
  <c r="A48" i="91"/>
  <c r="I4" i="91"/>
  <c r="I3" i="91"/>
  <c r="I2" i="91"/>
  <c r="I1" i="91"/>
  <c r="C1" i="91"/>
  <c r="G48" i="90"/>
  <c r="D48" i="90"/>
  <c r="A47" i="90"/>
  <c r="I4" i="90"/>
  <c r="I3" i="90"/>
  <c r="I2" i="90"/>
  <c r="I1" i="90"/>
  <c r="C1" i="90"/>
  <c r="G48" i="89"/>
  <c r="D48" i="89"/>
  <c r="A47" i="89"/>
  <c r="I4" i="89"/>
  <c r="I3" i="89"/>
  <c r="I2" i="89"/>
  <c r="I1" i="89"/>
  <c r="C1" i="89"/>
  <c r="C303" i="88"/>
  <c r="C253" i="88"/>
  <c r="C203" i="88"/>
  <c r="C153" i="88"/>
  <c r="C103" i="88"/>
  <c r="C53" i="88"/>
  <c r="G341" i="88"/>
  <c r="D341" i="88"/>
  <c r="A340" i="88"/>
  <c r="I304" i="88"/>
  <c r="I303" i="88"/>
  <c r="I302" i="88"/>
  <c r="I301" i="88"/>
  <c r="C301" i="88"/>
  <c r="I254" i="88"/>
  <c r="I253" i="88"/>
  <c r="I252" i="88"/>
  <c r="I251" i="88"/>
  <c r="C251" i="88"/>
  <c r="I204" i="88"/>
  <c r="I203" i="88"/>
  <c r="I202" i="88"/>
  <c r="I201" i="88"/>
  <c r="C201" i="88"/>
  <c r="I154" i="88"/>
  <c r="I153" i="88"/>
  <c r="I152" i="88"/>
  <c r="I151" i="88"/>
  <c r="C151" i="88"/>
  <c r="I104" i="88"/>
  <c r="I103" i="88"/>
  <c r="I102" i="88"/>
  <c r="I101" i="88"/>
  <c r="C101" i="88"/>
  <c r="A98" i="88"/>
  <c r="I54" i="88"/>
  <c r="I53" i="88"/>
  <c r="I52" i="88"/>
  <c r="I51" i="88"/>
  <c r="C51" i="88"/>
  <c r="G49" i="88"/>
  <c r="G249" i="88" s="1"/>
  <c r="D49" i="88"/>
  <c r="D299" i="88" s="1"/>
  <c r="A49" i="88"/>
  <c r="A149" i="88" s="1"/>
  <c r="G48" i="88"/>
  <c r="G98" i="88" s="1"/>
  <c r="D48" i="88"/>
  <c r="D248" i="88" s="1"/>
  <c r="A48" i="88"/>
  <c r="A298" i="88" s="1"/>
  <c r="I4" i="88"/>
  <c r="I3" i="88"/>
  <c r="I2" i="88"/>
  <c r="I1" i="88"/>
  <c r="C1" i="88"/>
  <c r="G98" i="87"/>
  <c r="D98" i="87"/>
  <c r="A97" i="87"/>
  <c r="I54" i="87"/>
  <c r="I53" i="87"/>
  <c r="C53" i="87"/>
  <c r="I52" i="87"/>
  <c r="I51" i="87"/>
  <c r="C51" i="87"/>
  <c r="G49" i="87"/>
  <c r="D49" i="87"/>
  <c r="A49" i="87"/>
  <c r="G48" i="87"/>
  <c r="D48" i="87"/>
  <c r="A48" i="87"/>
  <c r="I4" i="87"/>
  <c r="I3" i="87"/>
  <c r="I2" i="87"/>
  <c r="I1" i="87"/>
  <c r="C1" i="87"/>
  <c r="G98" i="86"/>
  <c r="D98" i="86"/>
  <c r="A97" i="86"/>
  <c r="I54" i="86"/>
  <c r="I53" i="86"/>
  <c r="C53" i="86"/>
  <c r="I52" i="86"/>
  <c r="I51" i="86"/>
  <c r="C51" i="86"/>
  <c r="G49" i="86"/>
  <c r="D49" i="86"/>
  <c r="A49" i="86"/>
  <c r="G48" i="86"/>
  <c r="D48" i="86"/>
  <c r="A48" i="86"/>
  <c r="I4" i="86"/>
  <c r="I3" i="86"/>
  <c r="I2" i="86"/>
  <c r="I1" i="86"/>
  <c r="C1" i="86"/>
  <c r="G47" i="85"/>
  <c r="D47" i="85"/>
  <c r="A46" i="85"/>
  <c r="I4" i="85"/>
  <c r="I3" i="85"/>
  <c r="I2" i="85"/>
  <c r="I1" i="85"/>
  <c r="C1" i="85"/>
  <c r="G47" i="84"/>
  <c r="D47" i="84"/>
  <c r="A46" i="84"/>
  <c r="I4" i="84"/>
  <c r="I3" i="84"/>
  <c r="I2" i="84"/>
  <c r="I1" i="84"/>
  <c r="C1" i="84"/>
  <c r="G98" i="83"/>
  <c r="D98" i="83"/>
  <c r="A97" i="83"/>
  <c r="I54" i="83"/>
  <c r="I53" i="83"/>
  <c r="C53" i="83"/>
  <c r="I52" i="83"/>
  <c r="I51" i="83"/>
  <c r="C51" i="83"/>
  <c r="G49" i="83"/>
  <c r="D49" i="83"/>
  <c r="A49" i="83"/>
  <c r="G48" i="83"/>
  <c r="D48" i="83"/>
  <c r="A48" i="83"/>
  <c r="I4" i="83"/>
  <c r="I3" i="83"/>
  <c r="I2" i="83"/>
  <c r="I1" i="83"/>
  <c r="C1" i="83"/>
  <c r="G98" i="82"/>
  <c r="D98" i="82"/>
  <c r="A97" i="82"/>
  <c r="C53" i="82"/>
  <c r="I54" i="82"/>
  <c r="I53" i="82"/>
  <c r="I52" i="82"/>
  <c r="I51" i="82"/>
  <c r="C51" i="82"/>
  <c r="G49" i="82"/>
  <c r="D49" i="82"/>
  <c r="A49" i="82"/>
  <c r="G48" i="82"/>
  <c r="D48" i="82"/>
  <c r="A48" i="82"/>
  <c r="I4" i="82"/>
  <c r="I3" i="82"/>
  <c r="I2" i="82"/>
  <c r="I1" i="82"/>
  <c r="C1" i="82"/>
  <c r="G47" i="81"/>
  <c r="D47" i="81"/>
  <c r="A46" i="81"/>
  <c r="I4" i="81"/>
  <c r="I3" i="81"/>
  <c r="I2" i="81"/>
  <c r="I1" i="81"/>
  <c r="C1" i="81"/>
  <c r="G47" i="80"/>
  <c r="D47" i="80"/>
  <c r="A46" i="80"/>
  <c r="I4" i="80"/>
  <c r="I3" i="80"/>
  <c r="I2" i="80"/>
  <c r="I1" i="80"/>
  <c r="C1" i="80"/>
  <c r="C51" i="79"/>
  <c r="C101" i="79"/>
  <c r="G49" i="79"/>
  <c r="G140" i="79" s="1"/>
  <c r="D49" i="79"/>
  <c r="D99" i="79" s="1"/>
  <c r="A49" i="79"/>
  <c r="A99" i="79" s="1"/>
  <c r="A46" i="78"/>
  <c r="C101" i="56"/>
  <c r="G49" i="56"/>
  <c r="D49" i="56"/>
  <c r="A49" i="56"/>
  <c r="C51" i="56"/>
  <c r="A140" i="64"/>
  <c r="C101" i="64"/>
  <c r="C51" i="64"/>
  <c r="G49" i="64"/>
  <c r="D49" i="64"/>
  <c r="A49" i="64"/>
  <c r="D97" i="66"/>
  <c r="D47" i="62"/>
  <c r="D47" i="61"/>
  <c r="D47" i="60"/>
  <c r="D47" i="59"/>
  <c r="D47" i="58"/>
  <c r="D47" i="57"/>
  <c r="D47" i="55"/>
  <c r="D47" i="54"/>
  <c r="D47" i="52"/>
  <c r="D47" i="53"/>
  <c r="D47" i="74"/>
  <c r="G97" i="50"/>
  <c r="D97" i="47"/>
  <c r="D47" i="46"/>
  <c r="G49" i="44"/>
  <c r="D49" i="44"/>
  <c r="A49" i="44"/>
  <c r="C69" i="41"/>
  <c r="G49" i="41"/>
  <c r="D49" i="41"/>
  <c r="A49" i="41"/>
  <c r="G181" i="40"/>
  <c r="D181" i="40"/>
  <c r="A181" i="40"/>
  <c r="G49" i="40"/>
  <c r="D49" i="40"/>
  <c r="A49" i="40"/>
  <c r="D98" i="48"/>
  <c r="G49" i="35"/>
  <c r="D49" i="35"/>
  <c r="A49" i="35"/>
  <c r="G49" i="34"/>
  <c r="D49" i="34"/>
  <c r="A49" i="34"/>
  <c r="G49" i="33"/>
  <c r="D49" i="33"/>
  <c r="A49" i="33"/>
  <c r="G49" i="25"/>
  <c r="D49" i="25"/>
  <c r="A49" i="25"/>
  <c r="G49" i="32"/>
  <c r="D49" i="32"/>
  <c r="A49" i="32"/>
  <c r="G49" i="31"/>
  <c r="D49" i="31"/>
  <c r="A49" i="31"/>
  <c r="G49" i="26"/>
  <c r="D49" i="26"/>
  <c r="A49" i="26"/>
  <c r="G49" i="27"/>
  <c r="D49" i="27"/>
  <c r="A49" i="27"/>
  <c r="G49" i="28"/>
  <c r="D49" i="28"/>
  <c r="A49" i="28"/>
  <c r="G49" i="29"/>
  <c r="D49" i="29"/>
  <c r="A49" i="29"/>
  <c r="G10" i="24"/>
  <c r="D10" i="24"/>
  <c r="A10" i="24"/>
  <c r="G19" i="23"/>
  <c r="D19" i="23"/>
  <c r="A19" i="23"/>
  <c r="G47" i="23"/>
  <c r="D47" i="23"/>
  <c r="A47" i="23"/>
  <c r="I104" i="79"/>
  <c r="I103" i="79"/>
  <c r="I102" i="79"/>
  <c r="I101" i="79"/>
  <c r="I54" i="79"/>
  <c r="I53" i="79"/>
  <c r="I52" i="79"/>
  <c r="I51" i="79"/>
  <c r="G48" i="79"/>
  <c r="G98" i="79" s="1"/>
  <c r="D48" i="79"/>
  <c r="D139" i="79" s="1"/>
  <c r="A48" i="79"/>
  <c r="A98" i="79" s="1"/>
  <c r="I4" i="79"/>
  <c r="I3" i="79"/>
  <c r="I2" i="79"/>
  <c r="I1" i="79"/>
  <c r="C1" i="79"/>
  <c r="I4" i="78"/>
  <c r="I3" i="78"/>
  <c r="I2" i="78"/>
  <c r="I1" i="78"/>
  <c r="C1" i="78"/>
  <c r="I4" i="77"/>
  <c r="I3" i="77"/>
  <c r="I2" i="77"/>
  <c r="I1" i="77"/>
  <c r="C1" i="77"/>
  <c r="G97" i="75"/>
  <c r="D97" i="75"/>
  <c r="G96" i="75"/>
  <c r="D96" i="75"/>
  <c r="C53" i="75"/>
  <c r="C51" i="75"/>
  <c r="I4" i="75"/>
  <c r="I54" i="75" s="1"/>
  <c r="I3" i="75"/>
  <c r="I53" i="75" s="1"/>
  <c r="I2" i="75"/>
  <c r="I52" i="75" s="1"/>
  <c r="I1" i="75"/>
  <c r="I51" i="75" s="1"/>
  <c r="C1" i="75"/>
  <c r="I4" i="74"/>
  <c r="I3" i="74"/>
  <c r="I2" i="74"/>
  <c r="I1" i="74"/>
  <c r="C1" i="74"/>
  <c r="G97" i="72"/>
  <c r="D97" i="72"/>
  <c r="G96" i="72"/>
  <c r="D96" i="72"/>
  <c r="C53" i="72"/>
  <c r="C51" i="72"/>
  <c r="I4" i="72"/>
  <c r="I54" i="72" s="1"/>
  <c r="I3" i="72"/>
  <c r="I53" i="72" s="1"/>
  <c r="I2" i="72"/>
  <c r="I52" i="72" s="1"/>
  <c r="I1" i="72"/>
  <c r="I51" i="72" s="1"/>
  <c r="C1" i="72"/>
  <c r="I4" i="71"/>
  <c r="I3" i="71"/>
  <c r="I2" i="71"/>
  <c r="I1" i="71"/>
  <c r="C1" i="71"/>
  <c r="A50" i="70"/>
  <c r="A7" i="70"/>
  <c r="A6" i="70"/>
  <c r="A5" i="70"/>
  <c r="A6" i="69"/>
  <c r="A46" i="69"/>
  <c r="A7" i="69"/>
  <c r="A2" i="69"/>
  <c r="A1" i="70"/>
  <c r="A8" i="70"/>
  <c r="D98" i="88" l="1"/>
  <c r="D98" i="79"/>
  <c r="G99" i="88"/>
  <c r="G149" i="88"/>
  <c r="G298" i="88"/>
  <c r="G139" i="79"/>
  <c r="D148" i="88"/>
  <c r="G198" i="88"/>
  <c r="D99" i="88"/>
  <c r="G148" i="88"/>
  <c r="A99" i="88"/>
  <c r="A148" i="88"/>
  <c r="D149" i="88"/>
  <c r="D198" i="88"/>
  <c r="G199" i="88"/>
  <c r="G248" i="88"/>
  <c r="D298" i="88"/>
  <c r="G299" i="88"/>
  <c r="A249" i="88"/>
  <c r="A199" i="88"/>
  <c r="A248" i="88"/>
  <c r="D249" i="88"/>
  <c r="A299" i="88"/>
  <c r="A198" i="88"/>
  <c r="D199" i="88"/>
  <c r="G99" i="79"/>
  <c r="A140" i="79"/>
  <c r="A139" i="79"/>
  <c r="D140" i="79"/>
  <c r="D97" i="67"/>
  <c r="D96" i="67"/>
  <c r="C53" i="67"/>
  <c r="C51" i="67"/>
  <c r="I4" i="67"/>
  <c r="I54" i="67" s="1"/>
  <c r="I3" i="67"/>
  <c r="I53" i="67" s="1"/>
  <c r="I2" i="67"/>
  <c r="I52" i="67" s="1"/>
  <c r="I1" i="67"/>
  <c r="I51" i="67" s="1"/>
  <c r="C1" i="67"/>
  <c r="A7" i="66"/>
  <c r="D96" i="66" l="1"/>
  <c r="C53" i="66"/>
  <c r="C51" i="66"/>
  <c r="I4" i="66"/>
  <c r="I54" i="66" s="1"/>
  <c r="I3" i="66"/>
  <c r="I53" i="66" s="1"/>
  <c r="I2" i="66"/>
  <c r="I52" i="66" s="1"/>
  <c r="I1" i="66"/>
  <c r="I51" i="66" s="1"/>
  <c r="C1" i="66"/>
  <c r="C53" i="65"/>
  <c r="D97" i="65"/>
  <c r="D96" i="65"/>
  <c r="C51" i="65"/>
  <c r="I4" i="65"/>
  <c r="I54" i="65" s="1"/>
  <c r="I3" i="65"/>
  <c r="I53" i="65" s="1"/>
  <c r="I2" i="65"/>
  <c r="I52" i="65" s="1"/>
  <c r="I1" i="65"/>
  <c r="I51" i="65" s="1"/>
  <c r="C1" i="65"/>
  <c r="I104" i="64"/>
  <c r="I103" i="64"/>
  <c r="I102" i="64"/>
  <c r="I101" i="64"/>
  <c r="I54" i="64"/>
  <c r="I53" i="64"/>
  <c r="I52" i="64"/>
  <c r="I51" i="64"/>
  <c r="G140" i="64"/>
  <c r="D99" i="64"/>
  <c r="A99" i="64"/>
  <c r="G48" i="64"/>
  <c r="G98" i="64" s="1"/>
  <c r="D48" i="64"/>
  <c r="D139" i="64" s="1"/>
  <c r="A48" i="64"/>
  <c r="A98" i="64" s="1"/>
  <c r="I4" i="64"/>
  <c r="I3" i="64"/>
  <c r="I2" i="64"/>
  <c r="I1" i="64"/>
  <c r="C1" i="64"/>
  <c r="I4" i="62"/>
  <c r="I3" i="62"/>
  <c r="I2" i="62"/>
  <c r="I1" i="62"/>
  <c r="C1" i="62"/>
  <c r="I4" i="61"/>
  <c r="I3" i="61"/>
  <c r="I2" i="61"/>
  <c r="I1" i="61"/>
  <c r="C1" i="61"/>
  <c r="I4" i="60"/>
  <c r="I3" i="60"/>
  <c r="I2" i="60"/>
  <c r="I1" i="60"/>
  <c r="C1" i="60"/>
  <c r="I4" i="59"/>
  <c r="I3" i="59"/>
  <c r="I2" i="59"/>
  <c r="I1" i="59"/>
  <c r="C1" i="59"/>
  <c r="I4" i="58"/>
  <c r="I3" i="58"/>
  <c r="I2" i="58"/>
  <c r="I1" i="58"/>
  <c r="C1" i="58"/>
  <c r="I3" i="53"/>
  <c r="I4" i="57"/>
  <c r="I3" i="57"/>
  <c r="I2" i="57"/>
  <c r="I1" i="57"/>
  <c r="C1" i="57"/>
  <c r="I104" i="56"/>
  <c r="I103" i="56"/>
  <c r="I102" i="56"/>
  <c r="I101" i="56"/>
  <c r="I54" i="56"/>
  <c r="I53" i="56"/>
  <c r="I52" i="56"/>
  <c r="I51" i="56"/>
  <c r="G140" i="56"/>
  <c r="D140" i="56"/>
  <c r="A99" i="56"/>
  <c r="G48" i="56"/>
  <c r="G98" i="56" s="1"/>
  <c r="D48" i="56"/>
  <c r="D139" i="56" s="1"/>
  <c r="A48" i="56"/>
  <c r="A139" i="56" s="1"/>
  <c r="I4" i="56"/>
  <c r="I3" i="56"/>
  <c r="I2" i="56"/>
  <c r="I1" i="56"/>
  <c r="C1" i="56"/>
  <c r="I4" i="55"/>
  <c r="I3" i="55"/>
  <c r="I2" i="55"/>
  <c r="I1" i="55"/>
  <c r="C1" i="55"/>
  <c r="I4" i="54"/>
  <c r="I3" i="54"/>
  <c r="I2" i="54"/>
  <c r="I1" i="54"/>
  <c r="C1" i="54"/>
  <c r="I4" i="53"/>
  <c r="I2" i="53"/>
  <c r="I1" i="53"/>
  <c r="C1" i="53"/>
  <c r="I4" i="52"/>
  <c r="I3" i="52"/>
  <c r="I2" i="52"/>
  <c r="I1" i="52"/>
  <c r="C1" i="52"/>
  <c r="C1" i="51"/>
  <c r="D97" i="50"/>
  <c r="G96" i="50"/>
  <c r="D96" i="50"/>
  <c r="A6" i="50"/>
  <c r="G99" i="64" l="1"/>
  <c r="A98" i="56"/>
  <c r="D98" i="64"/>
  <c r="D99" i="56"/>
  <c r="G139" i="64"/>
  <c r="A139" i="64"/>
  <c r="D140" i="64"/>
  <c r="G139" i="56"/>
  <c r="D98" i="56"/>
  <c r="G99" i="56"/>
  <c r="A140" i="56"/>
  <c r="C51" i="50"/>
  <c r="I4" i="50"/>
  <c r="I54" i="50" s="1"/>
  <c r="I3" i="50"/>
  <c r="I53" i="50" s="1"/>
  <c r="I2" i="50"/>
  <c r="I52" i="50" s="1"/>
  <c r="I1" i="50"/>
  <c r="I51" i="50" s="1"/>
  <c r="C1" i="50"/>
  <c r="C51" i="27"/>
  <c r="C51" i="47" l="1"/>
  <c r="C184" i="44"/>
  <c r="C182" i="44"/>
  <c r="G48" i="44"/>
  <c r="D48" i="44"/>
  <c r="A48" i="44"/>
  <c r="C51" i="44"/>
  <c r="C101" i="44"/>
  <c r="C150" i="44"/>
  <c r="C199" i="44"/>
  <c r="C68" i="41"/>
  <c r="C70" i="41"/>
  <c r="G48" i="41"/>
  <c r="D48" i="41"/>
  <c r="A48" i="41"/>
  <c r="C51" i="41"/>
  <c r="C101" i="41"/>
  <c r="C1" i="41"/>
  <c r="G180" i="40"/>
  <c r="D180" i="40"/>
  <c r="A180" i="40"/>
  <c r="I154" i="40"/>
  <c r="I153" i="40"/>
  <c r="I152" i="40"/>
  <c r="I151" i="40"/>
  <c r="C151" i="40"/>
  <c r="C101" i="40"/>
  <c r="I104" i="40"/>
  <c r="I103" i="40"/>
  <c r="I102" i="40"/>
  <c r="I101" i="40"/>
  <c r="I54" i="40"/>
  <c r="I53" i="40"/>
  <c r="I52" i="40"/>
  <c r="I51" i="40"/>
  <c r="C51" i="40"/>
  <c r="G48" i="40"/>
  <c r="D48" i="40"/>
  <c r="A48" i="40"/>
  <c r="C51" i="48"/>
  <c r="G99" i="35"/>
  <c r="D131" i="35"/>
  <c r="A99" i="35"/>
  <c r="G48" i="35"/>
  <c r="G98" i="35" s="1"/>
  <c r="D48" i="35"/>
  <c r="D98" i="35" s="1"/>
  <c r="A48" i="35"/>
  <c r="A130" i="35" s="1"/>
  <c r="C51" i="35"/>
  <c r="C101" i="35"/>
  <c r="C51" i="34"/>
  <c r="C101" i="34"/>
  <c r="A48" i="34"/>
  <c r="A130" i="34" s="1"/>
  <c r="G131" i="34"/>
  <c r="D131" i="34"/>
  <c r="A131" i="34"/>
  <c r="G48" i="34"/>
  <c r="G130" i="34" s="1"/>
  <c r="D48" i="34"/>
  <c r="D130" i="34" s="1"/>
  <c r="H324" i="33"/>
  <c r="H323" i="33"/>
  <c r="G341" i="33"/>
  <c r="G372" i="33" s="1"/>
  <c r="D249" i="33"/>
  <c r="A341" i="33"/>
  <c r="A372" i="33" s="1"/>
  <c r="G48" i="33"/>
  <c r="G298" i="33" s="1"/>
  <c r="D48" i="33"/>
  <c r="D98" i="33" s="1"/>
  <c r="A48" i="33"/>
  <c r="A248" i="33" s="1"/>
  <c r="I346" i="33"/>
  <c r="I345" i="33"/>
  <c r="I344" i="33"/>
  <c r="I343" i="33"/>
  <c r="I304" i="33"/>
  <c r="I303" i="33"/>
  <c r="I302" i="33"/>
  <c r="I301" i="33"/>
  <c r="I254" i="33"/>
  <c r="I253" i="33"/>
  <c r="I252" i="33"/>
  <c r="I251" i="33"/>
  <c r="I204" i="33"/>
  <c r="I203" i="33"/>
  <c r="I202" i="33"/>
  <c r="I201" i="33"/>
  <c r="I154" i="33"/>
  <c r="I153" i="33"/>
  <c r="I152" i="33"/>
  <c r="I151" i="33"/>
  <c r="I104" i="33"/>
  <c r="I103" i="33"/>
  <c r="I102" i="33"/>
  <c r="I101" i="33"/>
  <c r="I54" i="33"/>
  <c r="I53" i="33"/>
  <c r="I52" i="33"/>
  <c r="I51" i="33"/>
  <c r="C1" i="33"/>
  <c r="C343" i="33" s="1"/>
  <c r="C3" i="33"/>
  <c r="C53" i="33"/>
  <c r="C103" i="33"/>
  <c r="C153" i="33"/>
  <c r="C203" i="33"/>
  <c r="C253" i="33"/>
  <c r="G231" i="25"/>
  <c r="G233" i="25"/>
  <c r="C233" i="25"/>
  <c r="C231" i="25"/>
  <c r="I202" i="25"/>
  <c r="I201" i="25"/>
  <c r="I200" i="25"/>
  <c r="I199" i="25"/>
  <c r="C199" i="25"/>
  <c r="I153" i="25"/>
  <c r="I152" i="25"/>
  <c r="I151" i="25"/>
  <c r="I150" i="25"/>
  <c r="C150" i="25"/>
  <c r="C101" i="25"/>
  <c r="I104" i="25"/>
  <c r="I103" i="25"/>
  <c r="I102" i="25"/>
  <c r="I101" i="25"/>
  <c r="G48" i="25"/>
  <c r="D48" i="25"/>
  <c r="A48" i="25"/>
  <c r="C51" i="25"/>
  <c r="I54" i="25"/>
  <c r="I53" i="25"/>
  <c r="I52" i="25"/>
  <c r="I51" i="25"/>
  <c r="C531" i="32"/>
  <c r="H531" i="32"/>
  <c r="H529" i="32"/>
  <c r="C529" i="32"/>
  <c r="I504" i="32"/>
  <c r="I503" i="32"/>
  <c r="I502" i="32"/>
  <c r="I501" i="32"/>
  <c r="C501" i="32"/>
  <c r="I454" i="32"/>
  <c r="I453" i="32"/>
  <c r="I452" i="32"/>
  <c r="I451" i="32"/>
  <c r="C451" i="32"/>
  <c r="I404" i="32"/>
  <c r="I403" i="32"/>
  <c r="I402" i="32"/>
  <c r="I401" i="32"/>
  <c r="C401" i="32"/>
  <c r="I354" i="32"/>
  <c r="I353" i="32"/>
  <c r="I352" i="32"/>
  <c r="I351" i="32"/>
  <c r="C351" i="32"/>
  <c r="I302" i="32"/>
  <c r="I303" i="32"/>
  <c r="I304" i="32"/>
  <c r="I301" i="32"/>
  <c r="C301" i="32"/>
  <c r="I254" i="32"/>
  <c r="I253" i="32"/>
  <c r="I252" i="32"/>
  <c r="I251" i="32"/>
  <c r="C251" i="32"/>
  <c r="I204" i="32"/>
  <c r="I203" i="32"/>
  <c r="I202" i="32"/>
  <c r="I201" i="32"/>
  <c r="C201" i="32"/>
  <c r="I152" i="32"/>
  <c r="I153" i="32"/>
  <c r="I154" i="32"/>
  <c r="I151" i="32"/>
  <c r="C151" i="32"/>
  <c r="I102" i="32"/>
  <c r="I103" i="32"/>
  <c r="I104" i="32"/>
  <c r="I101" i="32"/>
  <c r="C101" i="32"/>
  <c r="C51" i="32"/>
  <c r="I54" i="32"/>
  <c r="I53" i="32"/>
  <c r="I52" i="32"/>
  <c r="I51" i="32"/>
  <c r="G48" i="32"/>
  <c r="D48" i="32"/>
  <c r="A48" i="32"/>
  <c r="C101" i="31"/>
  <c r="I104" i="31"/>
  <c r="I103" i="31"/>
  <c r="I102" i="31"/>
  <c r="I101" i="31"/>
  <c r="C51" i="31"/>
  <c r="I54" i="31"/>
  <c r="I53" i="31"/>
  <c r="I52" i="31"/>
  <c r="I51" i="31"/>
  <c r="G48" i="31"/>
  <c r="D48" i="31"/>
  <c r="A48" i="31"/>
  <c r="I304" i="26"/>
  <c r="I303" i="26"/>
  <c r="I302" i="26"/>
  <c r="I301" i="26"/>
  <c r="C301" i="26"/>
  <c r="G288" i="26"/>
  <c r="G286" i="26"/>
  <c r="I254" i="26"/>
  <c r="I253" i="26"/>
  <c r="I252" i="26"/>
  <c r="I251" i="26"/>
  <c r="C251" i="26"/>
  <c r="C201" i="26"/>
  <c r="I204" i="26"/>
  <c r="I203" i="26"/>
  <c r="I202" i="26"/>
  <c r="I201" i="26"/>
  <c r="C151" i="26"/>
  <c r="I154" i="26"/>
  <c r="I153" i="26"/>
  <c r="I152" i="26"/>
  <c r="I151" i="26"/>
  <c r="C101" i="26"/>
  <c r="I104" i="26"/>
  <c r="I103" i="26"/>
  <c r="I102" i="26"/>
  <c r="I101" i="26"/>
  <c r="I54" i="26"/>
  <c r="I53" i="26"/>
  <c r="I52" i="26"/>
  <c r="I51" i="26"/>
  <c r="C51" i="26"/>
  <c r="G48" i="26"/>
  <c r="D48" i="26"/>
  <c r="A48" i="26"/>
  <c r="I54" i="27"/>
  <c r="I53" i="27"/>
  <c r="I52" i="27"/>
  <c r="I51" i="27"/>
  <c r="G48" i="27"/>
  <c r="D48" i="27"/>
  <c r="A48" i="27"/>
  <c r="I104" i="28"/>
  <c r="I103" i="28"/>
  <c r="I102" i="28"/>
  <c r="I101" i="28"/>
  <c r="I54" i="28"/>
  <c r="I53" i="28"/>
  <c r="I52" i="28"/>
  <c r="I51" i="28"/>
  <c r="G48" i="28"/>
  <c r="D48" i="28"/>
  <c r="A48" i="28"/>
  <c r="I104" i="29"/>
  <c r="I103" i="29"/>
  <c r="I102" i="29"/>
  <c r="I101" i="29"/>
  <c r="I54" i="29"/>
  <c r="I53" i="29"/>
  <c r="I52" i="29"/>
  <c r="I51" i="29"/>
  <c r="G99" i="29"/>
  <c r="D99" i="29"/>
  <c r="A140" i="29"/>
  <c r="G48" i="29"/>
  <c r="G139" i="29" s="1"/>
  <c r="D48" i="29"/>
  <c r="D98" i="29" s="1"/>
  <c r="A48" i="29"/>
  <c r="A98" i="29" s="1"/>
  <c r="G106" i="24"/>
  <c r="D60" i="24"/>
  <c r="A106" i="24"/>
  <c r="G9" i="24"/>
  <c r="G105" i="24" s="1"/>
  <c r="D9" i="24"/>
  <c r="D59" i="24" s="1"/>
  <c r="A9" i="24"/>
  <c r="A105" i="24" s="1"/>
  <c r="I4" i="47"/>
  <c r="I54" i="47" s="1"/>
  <c r="I3" i="47"/>
  <c r="I53" i="47" s="1"/>
  <c r="I2" i="47"/>
  <c r="I52" i="47" s="1"/>
  <c r="I1" i="47"/>
  <c r="I51" i="47" s="1"/>
  <c r="C1" i="47"/>
  <c r="I4" i="46"/>
  <c r="I3" i="46"/>
  <c r="I2" i="46"/>
  <c r="I1" i="46"/>
  <c r="C1" i="46"/>
  <c r="I4" i="44"/>
  <c r="I54" i="44" s="1"/>
  <c r="I104" i="44" s="1"/>
  <c r="I153" i="44" s="1"/>
  <c r="I202" i="44" s="1"/>
  <c r="I3" i="44"/>
  <c r="I53" i="44" s="1"/>
  <c r="I103" i="44" s="1"/>
  <c r="I152" i="44" s="1"/>
  <c r="I201" i="44" s="1"/>
  <c r="I2" i="44"/>
  <c r="I52" i="44" s="1"/>
  <c r="I102" i="44" s="1"/>
  <c r="I151" i="44" s="1"/>
  <c r="I200" i="44" s="1"/>
  <c r="I1" i="44"/>
  <c r="I51" i="44" s="1"/>
  <c r="I101" i="44" s="1"/>
  <c r="I150" i="44" s="1"/>
  <c r="I199" i="44" s="1"/>
  <c r="C1" i="44"/>
  <c r="I4" i="41"/>
  <c r="I54" i="41" s="1"/>
  <c r="I104" i="41" s="1"/>
  <c r="I3" i="41"/>
  <c r="I53" i="41" s="1"/>
  <c r="I103" i="41" s="1"/>
  <c r="I2" i="41"/>
  <c r="I52" i="41" s="1"/>
  <c r="I102" i="41" s="1"/>
  <c r="I1" i="41"/>
  <c r="I51" i="41" s="1"/>
  <c r="I101" i="41" s="1"/>
  <c r="I4" i="40"/>
  <c r="I3" i="40"/>
  <c r="I2" i="40"/>
  <c r="I1" i="40"/>
  <c r="C1" i="40"/>
  <c r="I4" i="48"/>
  <c r="I54" i="48" s="1"/>
  <c r="I3" i="48"/>
  <c r="I53" i="48" s="1"/>
  <c r="I2" i="48"/>
  <c r="I52" i="48" s="1"/>
  <c r="I1" i="48"/>
  <c r="I51" i="48" s="1"/>
  <c r="C1" i="48"/>
  <c r="I4" i="35"/>
  <c r="I54" i="35" s="1"/>
  <c r="I104" i="35" s="1"/>
  <c r="I3" i="35"/>
  <c r="I53" i="35" s="1"/>
  <c r="I103" i="35" s="1"/>
  <c r="I2" i="35"/>
  <c r="I52" i="35" s="1"/>
  <c r="I102" i="35" s="1"/>
  <c r="I1" i="35"/>
  <c r="I51" i="35" s="1"/>
  <c r="I101" i="35" s="1"/>
  <c r="C1" i="35"/>
  <c r="I4" i="34"/>
  <c r="I104" i="34" s="1"/>
  <c r="I3" i="34"/>
  <c r="I53" i="34" s="1"/>
  <c r="I2" i="34"/>
  <c r="I52" i="34" s="1"/>
  <c r="I1" i="34"/>
  <c r="I101" i="34" s="1"/>
  <c r="C1" i="34"/>
  <c r="I4" i="33"/>
  <c r="I3" i="33"/>
  <c r="I2" i="33"/>
  <c r="I1" i="33"/>
  <c r="I4" i="25"/>
  <c r="I3" i="25"/>
  <c r="I2" i="25"/>
  <c r="I1" i="25"/>
  <c r="C1" i="25"/>
  <c r="I4" i="32"/>
  <c r="I3" i="32"/>
  <c r="I2" i="32"/>
  <c r="I1" i="32"/>
  <c r="C1" i="32"/>
  <c r="I4" i="31"/>
  <c r="I3" i="31"/>
  <c r="I2" i="31"/>
  <c r="I1" i="31"/>
  <c r="C1" i="31"/>
  <c r="I4" i="26"/>
  <c r="I3" i="26"/>
  <c r="I2" i="26"/>
  <c r="I1" i="26"/>
  <c r="C1" i="26"/>
  <c r="I4" i="27"/>
  <c r="I3" i="27"/>
  <c r="I2" i="27"/>
  <c r="I1" i="27"/>
  <c r="C1" i="27"/>
  <c r="I4" i="28"/>
  <c r="I3" i="28"/>
  <c r="I2" i="28"/>
  <c r="I1" i="28"/>
  <c r="C1" i="28"/>
  <c r="I4" i="29"/>
  <c r="I3" i="29"/>
  <c r="I2" i="29"/>
  <c r="I1" i="29"/>
  <c r="C1" i="29"/>
  <c r="G18" i="23"/>
  <c r="G46" i="23"/>
  <c r="D46" i="23"/>
  <c r="A46" i="23"/>
  <c r="I3" i="24"/>
  <c r="I4" i="24"/>
  <c r="I2" i="24"/>
  <c r="I1" i="24"/>
  <c r="C1" i="24"/>
  <c r="D18" i="23"/>
  <c r="A18" i="23"/>
  <c r="I3" i="23"/>
  <c r="I2" i="23"/>
  <c r="I4" i="23"/>
  <c r="I1" i="23"/>
  <c r="C1" i="23"/>
  <c r="D99" i="35" l="1"/>
  <c r="I102" i="34"/>
  <c r="D148" i="33"/>
  <c r="D340" i="33"/>
  <c r="D371" i="33" s="1"/>
  <c r="D99" i="33"/>
  <c r="A148" i="33"/>
  <c r="D299" i="33"/>
  <c r="I103" i="34"/>
  <c r="A98" i="35"/>
  <c r="G299" i="33"/>
  <c r="A98" i="33"/>
  <c r="D198" i="33"/>
  <c r="D298" i="33"/>
  <c r="A131" i="35"/>
  <c r="D149" i="33"/>
  <c r="A249" i="33"/>
  <c r="A298" i="33"/>
  <c r="I54" i="34"/>
  <c r="G98" i="33"/>
  <c r="A149" i="33"/>
  <c r="D199" i="33"/>
  <c r="A198" i="33"/>
  <c r="D248" i="33"/>
  <c r="A299" i="33"/>
  <c r="D341" i="33"/>
  <c r="D372" i="33" s="1"/>
  <c r="A340" i="33"/>
  <c r="A371" i="33" s="1"/>
  <c r="G131" i="35"/>
  <c r="D130" i="35"/>
  <c r="G198" i="33"/>
  <c r="G340" i="33"/>
  <c r="G371" i="33" s="1"/>
  <c r="A99" i="33"/>
  <c r="G248" i="33"/>
  <c r="G130" i="35"/>
  <c r="G148" i="33"/>
  <c r="A199" i="33"/>
  <c r="I51" i="34"/>
  <c r="G199" i="33"/>
  <c r="G99" i="33"/>
  <c r="G149" i="33"/>
  <c r="G249" i="33"/>
  <c r="C201" i="33"/>
  <c r="C51" i="33"/>
  <c r="C251" i="33"/>
  <c r="C101" i="33"/>
  <c r="C301" i="33"/>
  <c r="C151" i="33"/>
  <c r="A59" i="24"/>
  <c r="D106" i="24"/>
  <c r="D105" i="24"/>
  <c r="G98" i="29"/>
  <c r="A99" i="29"/>
  <c r="G60" i="24"/>
  <c r="G59" i="24"/>
  <c r="A139" i="29"/>
  <c r="D140" i="29"/>
  <c r="A60" i="24"/>
  <c r="D139" i="29"/>
  <c r="G140" i="29"/>
  <c r="G229" i="44" l="1"/>
  <c r="D229" i="44"/>
  <c r="A99" i="44"/>
  <c r="A148" i="44" s="1"/>
  <c r="G196" i="44"/>
  <c r="D228" i="44"/>
  <c r="A228" i="44"/>
  <c r="G98" i="44" l="1"/>
  <c r="G147" i="44" s="1"/>
  <c r="A197" i="44"/>
  <c r="G228" i="44"/>
  <c r="A229" i="44"/>
  <c r="A98" i="44"/>
  <c r="A147" i="44" s="1"/>
  <c r="D99" i="44"/>
  <c r="D148" i="44" s="1"/>
  <c r="D98" i="44"/>
  <c r="D147" i="44" s="1"/>
  <c r="G99" i="44"/>
  <c r="G148" i="44" s="1"/>
  <c r="A196" i="44"/>
  <c r="D197" i="44"/>
  <c r="D196" i="44"/>
  <c r="G197" i="44"/>
  <c r="A99" i="41"/>
  <c r="D99" i="41"/>
  <c r="G99" i="41"/>
  <c r="G98" i="41"/>
  <c r="D98" i="41"/>
  <c r="A98" i="41"/>
  <c r="A131" i="41" l="1"/>
  <c r="D131" i="41"/>
  <c r="A130" i="41"/>
  <c r="G130" i="41"/>
  <c r="D130" i="41"/>
  <c r="G131" i="41"/>
  <c r="G99" i="40"/>
  <c r="D99" i="40"/>
  <c r="A99" i="40"/>
  <c r="G98" i="40"/>
  <c r="D98" i="40"/>
  <c r="A98" i="40"/>
  <c r="A99" i="34" l="1"/>
  <c r="G98" i="34"/>
  <c r="D98" i="34" l="1"/>
  <c r="G99" i="34"/>
  <c r="A98" i="34"/>
  <c r="D99" i="34"/>
  <c r="G249" i="32" l="1"/>
  <c r="G399" i="32" s="1"/>
  <c r="D249" i="32"/>
  <c r="D399" i="32" s="1"/>
  <c r="A249" i="32"/>
  <c r="A399" i="32" s="1"/>
  <c r="G248" i="32"/>
  <c r="G398" i="32" s="1"/>
  <c r="A248" i="32"/>
  <c r="A398" i="32" s="1"/>
  <c r="G99" i="31"/>
  <c r="G134" i="31" s="1"/>
  <c r="D99" i="31"/>
  <c r="D134" i="31" s="1"/>
  <c r="G148" i="32" l="1"/>
  <c r="G298" i="32" s="1"/>
  <c r="G448" i="32" s="1"/>
  <c r="A98" i="32"/>
  <c r="G98" i="32"/>
  <c r="D98" i="32"/>
  <c r="A148" i="32"/>
  <c r="A298" i="32" s="1"/>
  <c r="A448" i="32" s="1"/>
  <c r="D148" i="32"/>
  <c r="D298" i="32" s="1"/>
  <c r="D448" i="32" s="1"/>
  <c r="A198" i="32"/>
  <c r="A348" i="32" s="1"/>
  <c r="D99" i="32"/>
  <c r="A149" i="32"/>
  <c r="A299" i="32" s="1"/>
  <c r="A449" i="32" s="1"/>
  <c r="G198" i="32"/>
  <c r="G348" i="32" s="1"/>
  <c r="G547" i="32" s="1"/>
  <c r="D248" i="32"/>
  <c r="D398" i="32" s="1"/>
  <c r="G99" i="32"/>
  <c r="D149" i="32"/>
  <c r="D299" i="32" s="1"/>
  <c r="D449" i="32" s="1"/>
  <c r="A199" i="32"/>
  <c r="A349" i="32" s="1"/>
  <c r="A99" i="32"/>
  <c r="D198" i="32"/>
  <c r="D348" i="32" s="1"/>
  <c r="D547" i="32" s="1"/>
  <c r="G149" i="32"/>
  <c r="G299" i="32" s="1"/>
  <c r="G449" i="32" s="1"/>
  <c r="D199" i="32"/>
  <c r="D349" i="32" s="1"/>
  <c r="D548" i="32" s="1"/>
  <c r="G199" i="32"/>
  <c r="G349" i="32" s="1"/>
  <c r="G548" i="32" s="1"/>
  <c r="A98" i="31"/>
  <c r="A133" i="31" s="1"/>
  <c r="D98" i="31"/>
  <c r="D133" i="31" s="1"/>
  <c r="G98" i="31"/>
  <c r="G133" i="31" s="1"/>
  <c r="A99" i="31"/>
  <c r="A134" i="31" s="1"/>
  <c r="G249" i="26"/>
  <c r="G298" i="26"/>
  <c r="G330" i="26" s="1"/>
  <c r="D99" i="26"/>
  <c r="D148" i="26"/>
  <c r="A149" i="26"/>
  <c r="A298" i="26"/>
  <c r="A330" i="26" s="1"/>
  <c r="G299" i="26" l="1"/>
  <c r="G331" i="26" s="1"/>
  <c r="A499" i="32"/>
  <c r="A548" i="32"/>
  <c r="A547" i="32"/>
  <c r="A498" i="32"/>
  <c r="G499" i="32"/>
  <c r="D499" i="32"/>
  <c r="G498" i="32"/>
  <c r="D498" i="32"/>
  <c r="A199" i="26"/>
  <c r="D298" i="26"/>
  <c r="D330" i="26" s="1"/>
  <c r="D98" i="26"/>
  <c r="G99" i="26"/>
  <c r="A249" i="26"/>
  <c r="D248" i="26"/>
  <c r="A299" i="26"/>
  <c r="A331" i="26" s="1"/>
  <c r="A98" i="26"/>
  <c r="D198" i="26"/>
  <c r="A99" i="26"/>
  <c r="A248" i="26"/>
  <c r="D199" i="26"/>
  <c r="G199" i="26"/>
  <c r="G148" i="26"/>
  <c r="G149" i="26"/>
  <c r="D249" i="26"/>
  <c r="A148" i="26"/>
  <c r="G248" i="26"/>
  <c r="G198" i="26"/>
  <c r="D149" i="26"/>
  <c r="D299" i="26"/>
  <c r="D331" i="26" s="1"/>
  <c r="A198" i="26"/>
  <c r="G98" i="26"/>
  <c r="G246" i="25"/>
  <c r="G245" i="25"/>
  <c r="D99" i="25"/>
  <c r="D148" i="25" s="1"/>
  <c r="D197" i="25" s="1"/>
  <c r="D98" i="25"/>
  <c r="D147" i="25" s="1"/>
  <c r="D196" i="25" s="1"/>
  <c r="A99" i="25"/>
  <c r="A148" i="25" s="1"/>
  <c r="A197" i="25" s="1"/>
  <c r="A98" i="25"/>
  <c r="A147" i="25" s="1"/>
  <c r="A196" i="25" s="1"/>
  <c r="A245" i="25" l="1"/>
  <c r="A246" i="25"/>
  <c r="D246" i="25"/>
  <c r="G98" i="25"/>
  <c r="G147" i="25" s="1"/>
  <c r="G196" i="25" s="1"/>
  <c r="G99" i="25"/>
  <c r="G148" i="25" s="1"/>
  <c r="G197" i="25" s="1"/>
  <c r="D245" i="25"/>
  <c r="A91" i="27"/>
  <c r="D91" i="27" l="1"/>
  <c r="G91" i="27"/>
  <c r="A92" i="27"/>
  <c r="D92" i="27"/>
  <c r="G92" i="27"/>
  <c r="G99" i="28"/>
  <c r="D140" i="28"/>
  <c r="A99" i="28"/>
  <c r="G98" i="28"/>
  <c r="D98" i="28"/>
  <c r="A139" i="28"/>
  <c r="A98" i="28" l="1"/>
  <c r="D99" i="28"/>
  <c r="A140" i="28"/>
  <c r="D139" i="28"/>
  <c r="G139" i="28"/>
  <c r="G140" i="28"/>
  <c r="A15" i="23" l="1"/>
</calcChain>
</file>

<file path=xl/sharedStrings.xml><?xml version="1.0" encoding="utf-8"?>
<sst xmlns="http://schemas.openxmlformats.org/spreadsheetml/2006/main" count="2213" uniqueCount="437">
  <si>
    <t>FİRMA ADI</t>
  </si>
  <si>
    <t>GÖREVİ</t>
  </si>
  <si>
    <t>TARİH</t>
  </si>
  <si>
    <t>İMZA</t>
  </si>
  <si>
    <t>NO</t>
  </si>
  <si>
    <t>FORMEN</t>
  </si>
  <si>
    <t>AD SOYAD</t>
  </si>
  <si>
    <t>Doküman No</t>
  </si>
  <si>
    <t>Revizyon No</t>
  </si>
  <si>
    <t>Revizyon</t>
  </si>
  <si>
    <t>Yayın Tarihi</t>
  </si>
  <si>
    <t>Sayfa No</t>
  </si>
  <si>
    <t>HAZIRLAYAN</t>
  </si>
  <si>
    <t>KONTROL EDEN</t>
  </si>
  <si>
    <t>ONAYLAYAN</t>
  </si>
  <si>
    <t>5. UYGULAMA</t>
  </si>
  <si>
    <t xml:space="preserve">Aşağıda isimleri yazılı olan personeller kendilerine teslim edilen talimatı okuyup, kurallara uyacaklarını kabul ve taahhüt etmişlerdir. </t>
  </si>
  <si>
    <t xml:space="preserve">Aletler sadece imal amaçlarına uygun işler için kullanılmalıdır.
-Yapılacak olan işe uygun olan aleti kullanın.
-Elektrikli el aletlerini kullanmaya başlamadan önce hasarlı olup olmadıkları kontrol edilmelidir.
-Elektrikli el aletlerinin koruyucularının yerinde ve çalışır vaziyette olup olmadığını kontrol edin.
-Bir nesne üzerinde elektrikli el aleti kullanılırken nesne sabitlenmelidir.
-Keskin ve sivri uçlar veya keskin ağızlar aşağıya doğru ve elektrikli el aletini taşıyan çalışandan uzağa doğru bakacak şekilde taşınmalıdır.
-Herhangi bir arıza veya beklenmedik bir durum ile karşılaşıldığında alet kapatılmalı ve fişi prizden çekilmelidir.
-Islaklığın neden olabileceği elektrik çarpmalarına karşı çalışılan zemin kuru tutulmalı, çalışma alanının her zaman kuru tutulması sağlanmalıdır.
-Elektrikli el aleti çalıştırılmaya başlanmadan önce kapalı olduğu kontrol edilmelidir.
-Prizden çıkarmak için fişinden tutarak çekilmelidir.
-Anahtarlı elektrikli el aletlerinin üzerinde anahtarları bırakılmamalıdır.
-Elektrikli el aleti kullanıldıktan sonra temizlenmelidir.
-Elektrikli el aletleri kuru bir yerde bulundurulmalı ve düzenli bakımları yapılmalıdır.
</t>
  </si>
  <si>
    <t>Elektrikli testereler, spiral taş kesme, matkaplar vb. aletler kullanılırken çapak fırlamasına karşı koruyucu gözlük ve oluşan toza karşı koruyucu maske kullanılmalıdır
-Elektrikli el aleti kullanılırken 80 dB (A)’dan fazla gürültü oluşuyor ise koruyucu kulaklık kullanılmalıdır.
-Elektrikli el aletleri ile çalışılmadığı zamanlarda kesinlikle fişleri takılı olarak bırakılmamalıdır.
-Elektrikli el aletlerinin koruyucuları çıkarılmamalıdır.
-Ayakları korumak için uygun iş ayakkabısı giyilmelidir.</t>
  </si>
  <si>
    <r>
      <rPr>
        <b/>
        <sz val="11"/>
        <color theme="1"/>
        <rFont val="Calibri"/>
        <family val="2"/>
        <charset val="162"/>
        <scheme val="minor"/>
      </rPr>
      <t>1. AMAÇ</t>
    </r>
    <r>
      <rPr>
        <sz val="11"/>
        <color theme="1"/>
        <rFont val="Calibri"/>
        <family val="2"/>
        <scheme val="minor"/>
      </rPr>
      <t xml:space="preserve">
Bu talimat elektrikli el aletlerinin nasıl kullanılacağını nelere dikkat edilmesi gerektiğini açıklar. İş sağlığı ve güvenliği sisteminde belirtilmiş şartlara ve amacına uygun etkili bir şekilde kullanımını sağlamaktır.
</t>
    </r>
    <r>
      <rPr>
        <b/>
        <sz val="11"/>
        <color theme="1"/>
        <rFont val="Calibri"/>
        <family val="2"/>
        <charset val="162"/>
        <scheme val="minor"/>
      </rPr>
      <t>2. KAPSAM</t>
    </r>
    <r>
      <rPr>
        <sz val="11"/>
        <color theme="1"/>
        <rFont val="Calibri"/>
        <family val="2"/>
        <scheme val="minor"/>
      </rPr>
      <t xml:space="preserve">
Bu talimat elektrikli el aletlerinin kullanımını, sorumlulukları ve emniyet tedbirlerini kapsar.
</t>
    </r>
    <r>
      <rPr>
        <b/>
        <sz val="11"/>
        <color theme="1"/>
        <rFont val="Calibri"/>
        <family val="2"/>
        <charset val="162"/>
        <scheme val="minor"/>
      </rPr>
      <t xml:space="preserve">3. SORUMLULAR VE UYGULAMA ALANI </t>
    </r>
    <r>
      <rPr>
        <sz val="11"/>
        <color theme="1"/>
        <rFont val="Calibri"/>
        <family val="2"/>
        <scheme val="minor"/>
      </rPr>
      <t xml:space="preserve">
Bu talimatın uygulanmasından elektrikli el aletlerini kullanan makine personeller sorumludur. Elektrikli el aletlerinin bulunduğu ve kullanılacağı bölümlerdeki her marka ve modelde (Aksi belirtilmedikçe) bu talimat uygulanır. 
</t>
    </r>
    <r>
      <rPr>
        <b/>
        <sz val="11"/>
        <color theme="1"/>
        <rFont val="Calibri"/>
        <family val="2"/>
        <charset val="162"/>
        <scheme val="minor"/>
      </rPr>
      <t xml:space="preserve">4. TEKNİK EMNİYET </t>
    </r>
    <r>
      <rPr>
        <sz val="11"/>
        <color theme="1"/>
        <rFont val="Calibri"/>
        <family val="2"/>
        <scheme val="minor"/>
      </rPr>
      <t xml:space="preserve">
-Elektrikli el aletlerini kullanacak çalışanlar, mesleki yeterliliğe sahip tecrübeli kişiler olmalıdır. Yetkisiz kişiler kullanamaz.
-Koruyucu olmayan veya arızalı olan elektrikli el aletlerini kullanmayınız.
-Çalışan personele etraftan müdahale edilmemeli, şaka yapılmamalı veya konuşturulmamalıdır.  
-Elektrikli el aletlerinde oluşabilecek arıza durumlarında müdahale etmeyiniz ve yetkili personele haber veriniz. Elektrikli el aletlerinde bakım ve onarımı yetkili personel tarafından yapılmalıdır.
-Elektrik enerjisini kesmeden elektrikli el aletlerinde bakım ve onarım yapmayınız.
-Elektrikli el aletlerinin kablo bağlantılarının sağlam olup olmadığını kontrol ediniz.
-Elektrikli el aletlerinde çalışırken cep telefonu kullanmanın ve sigara içmenin yasak olduğunu unutmayın.
-Ellerinizi, elektrikli el aletlerinin hareketli ve dönen aksamlarından uzak tutunuz.
-Herhangi bir acil durumda elektrikli el aletinin güç kaynağını kapatın.</t>
    </r>
  </si>
  <si>
    <t>REVİZYON TARİHİ</t>
  </si>
  <si>
    <t xml:space="preserve">• Çalışma alanınızı temiz tutunuz ve her çalışmadan sonra çalışma alanınızın temizliğini yapmayı, tertip ve düzenini sağlamayı unutmayınız.
• Spiral taş motorunda çalışırken cep telefonu kullanmanın ve sigara içmenin yasak olduğunu unutmayınız.
• Beklenmedik durumlarda ve iş kazalarında yakınınızda bulunan makinenin nasıl durdurulacağını öğreniniz.
• Uyarı levha ve yazılarına mutlaka uyunuz.
• Spiral taş motorunun keskin, delici ve dönen parçalarından ellerinizi uzak tutunuz.
• Spiral taş motorunun hareketli kısımlarından kendinizi koruyunuz.
• Spiral taş motorunun rutin bakımlarını (Günlük, haftalık, aylık, yıllık vb.) yaptırınız.
• Spiral kıvılcım çıkaran bir alettir, kullandığınız sahada yanıcı, parlayıcı madde var ise temizlenmeli ve gerekli emniyet tedbirleri alınmalıdır.
• Taş dönerken mesnet veya tablayı hiçbir nedenle ayarlamayınız.
</t>
  </si>
  <si>
    <r>
      <rPr>
        <b/>
        <sz val="11"/>
        <color theme="1"/>
        <rFont val="Calibri"/>
        <family val="2"/>
        <charset val="162"/>
        <scheme val="minor"/>
      </rPr>
      <t>1. AMAÇ</t>
    </r>
    <r>
      <rPr>
        <sz val="11"/>
        <color theme="1"/>
        <rFont val="Calibri"/>
        <family val="2"/>
        <charset val="162"/>
        <scheme val="minor"/>
      </rPr>
      <t xml:space="preserve">
• Bu talimat spiral taş motorunun nasıl kullanılacağını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charset val="162"/>
        <scheme val="minor"/>
      </rPr>
      <t xml:space="preserve">
• Bu talimat içeriği spiral taş motorunun kullanımını, sorumlulukları ve emniyet tedbirlerini kapsar.
</t>
    </r>
    <r>
      <rPr>
        <b/>
        <sz val="11"/>
        <color theme="1"/>
        <rFont val="Calibri"/>
        <family val="2"/>
        <charset val="162"/>
        <scheme val="minor"/>
      </rPr>
      <t xml:space="preserve">3. SORUMLULAR VE UYGULAMA ALANI </t>
    </r>
    <r>
      <rPr>
        <sz val="11"/>
        <color theme="1"/>
        <rFont val="Calibri"/>
        <family val="2"/>
        <charset val="162"/>
        <scheme val="minor"/>
      </rPr>
      <t xml:space="preserve">
• Bu talimatın uygulanmasından spiral taş motorunu kullanan operatörler sorumludur. 
• Spiral taş motorunun bulunduğu ve kullanılacağı bölümlerdeki her marka ve modelde (aksi belirtilmedikçe) bu talimat uygulanır. 
</t>
    </r>
    <r>
      <rPr>
        <b/>
        <sz val="11"/>
        <color theme="1"/>
        <rFont val="Calibri"/>
        <family val="2"/>
        <charset val="162"/>
        <scheme val="minor"/>
      </rPr>
      <t xml:space="preserve">
4. TEKNİK EMNİYET </t>
    </r>
    <r>
      <rPr>
        <sz val="11"/>
        <color theme="1"/>
        <rFont val="Calibri"/>
        <family val="2"/>
        <charset val="162"/>
        <scheme val="minor"/>
      </rPr>
      <t xml:space="preserve">
• Spiral taş motorunu kullanacak çalışanlar, mesleki yeterliliğe sahip tecrübeli kişiler olmalıdır. 
• Spiral taş motorunun topraklanmış olmasına dikkat ediniz. 
• Spiral taş motorunun kablo bağlantılarının sağlam olup olmadığını kontrol ediniz.
• Fişi takarken spiral taş motorunun düğmesinin açık olmadığından emin olunuz.
• Molalarda, mesai bitimi veya spiral taş motoru başından ayrılmayı gerektiren durumlarda motorun güç kaynağını kapatınız.
• Elektrik enerjisini kesmeden spiral taş motorunda bakım ve onarım yapmayınız. 
• Emniyet kurallarına uygun olarak spiral taş motorunu temizleyiniz.
• Spiral taş motoru çalışır durumdayken tezgâhın başından ayrılmayınız. 
• Spiral taş motorunda oluşabilecek arıza durumlarında müdahale etmeyiniz ve yetkili personele haber veriniz. 
• Koruyucuları çıkartılmış spiral taş motorunda çalışmayınız. 
• Spiral taş motorunun başında dikkatli olmaya ve dalgınlık yapmamaya dikkat ediniz. 
• Çalışan personele etraftan müdahale etmeyiniz, şaka yapmayınız veya konuşturmayınız. </t>
    </r>
  </si>
  <si>
    <t>BASINÇLI GAZ TÜPÜ KULLANMA TALİMATI</t>
  </si>
  <si>
    <r>
      <rPr>
        <b/>
        <sz val="11"/>
        <color theme="1"/>
        <rFont val="Calibri"/>
        <family val="2"/>
        <charset val="162"/>
        <scheme val="minor"/>
      </rPr>
      <t>1. AMAÇ</t>
    </r>
    <r>
      <rPr>
        <sz val="11"/>
        <color theme="1"/>
        <rFont val="Calibri"/>
        <family val="2"/>
        <scheme val="minor"/>
      </rPr>
      <t xml:space="preserve">
• Bu talimat Basınçlı Gaz Tüplerinin nasıl kullanılacağını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scheme val="minor"/>
      </rPr>
      <t xml:space="preserve">
• Bu talimat içeriği Basınçlı Gaz Tüplerinin kullanımını, sorumlulukları ve emniyet tedbirlerini kapsar.
</t>
    </r>
    <r>
      <rPr>
        <b/>
        <sz val="11"/>
        <color theme="1"/>
        <rFont val="Calibri"/>
        <family val="2"/>
        <charset val="162"/>
        <scheme val="minor"/>
      </rPr>
      <t xml:space="preserve">3. SORUMLULAR VE UYGULAMA ALANI </t>
    </r>
    <r>
      <rPr>
        <sz val="11"/>
        <color theme="1"/>
        <rFont val="Calibri"/>
        <family val="2"/>
        <scheme val="minor"/>
      </rPr>
      <t xml:space="preserve">
• Bu talimatın uygulanmasından Basınçlı Gaz Tüplerini kullanan çalışanlar sorumludur. 
• Basınçlı Gaz Tüplerinin bulunduğu ve kullanılacağı bölümlerdeki her marka ve çeşitte (aksi belirtilmedikçe) bu talimat uygulanır. 
</t>
    </r>
    <r>
      <rPr>
        <b/>
        <sz val="11"/>
        <color theme="1"/>
        <rFont val="Calibri"/>
        <family val="2"/>
        <charset val="162"/>
        <scheme val="minor"/>
      </rPr>
      <t xml:space="preserve">4. TEKNİK EMNİYET </t>
    </r>
    <r>
      <rPr>
        <sz val="11"/>
        <color theme="1"/>
        <rFont val="Calibri"/>
        <family val="2"/>
        <scheme val="minor"/>
      </rPr>
      <t xml:space="preserve">
• Basınçlı gaz tüplerini kullanacak çalışanlar, mesleki yeterliliğe sahip tecrübeli kişiler olmalıdır. 
• Basınçlı gaz tüplerinin tedarikçi firmadan vana koruma başlıkları ile birlikte getirilmelidir.
• Basınçlı gaz tüplerinin Güvenlik Bilgi Formları (SDS) tedarikçi firmadan istenmeli, kullanan personelin tüpteki gazın kimyasal özellikleri hakkında bilgilenmesi sağlanmalıdır.
• Basınçlı gaz tüplerini boyamayınız.
• Basınçlı gaz tüplerinin etiket ve içerik bilgilerini değiştirmeyiniz.
• Basınçlı gaz tüplerinin kullanıldığı alanların havalandırmaları sağlanmalıdır.
• Basınçlı gaz tüplerini sahada sıcak çalışma alanlarından ve alevli çalışmalardan uzak tutunuz ve basınç yükselme tehlikesini önleyiniz.
• Yanıcı ve yakıcı gaz tüplerinin gaz çıkışlarına  (vana kısmına) alev geri tepme ventilleri (emniyet ventili/alev tutucu) monte ediniz ve ani basınç değişikliklerinde alevin geri tepmesini önleyiniz.
• Tüpleri kullanım sırasında, güneş ışınlarından korunmuş olarak kullanınız.
• İhtiyacı karşılayabilecek hortum uzunluğundan daha uzun hortum kullanmayınız.
• Hortumları makaraya veya tüpe sarılı vaziyette kullanmayınız.
• Bakır borular ve asetilen hortumları birlikte kullanmayınız.
• Asetilen, LPG gibi yanıcı gaz tüplerinin bulunduğu bölgelerde kıvılcım çıkaran çalışmalar yapmayınız.
• Asetilen, LPG gibi yanıcı gaz tüplerini elektrik panoları, yüksek gerilim hatlarının geçtiği bölgelere yakın yerlere koymayınız.
• Tüpten tüpe gaz transferi yapmak tehlikeli ve yasaktır.
• Tüplere vurulmasını ve darbe almasını önleyiniz.
• İhtiyaç fazlası tüplerin çalışma sahasında bulundurulmasına izin vermeyiniz.
• Darbe görmüş tüpler kullanılmadan ilgili tedarikçi firmaya geri veriniz.
• Tüplerin ve güvenlik ekipmanlarının bakımlarını eğitimli ve yetkili personele yaptırınız.
• Basınçlı gaz tüplerinde, gaz kaçağı olması halinde, tüpün kullanımını durdurarak tedarikçisine haber veriniz ve tedarikçiye teslim ediniz.
• Hem oksijen hem de yanıcı gaz regülatörlerinde alev tutucu bulundurunuz.
• Alev tutucuların düşmesi veya zarar görmesi durumunda yenileri ile değiştiriniz.
• Alev tutucuları tasarımlarına uygun basınçta ve gazlar ile çalıştırınız.
• Şalomaları kullanmadan önce hortumları iyice temizleyiniz.
• Hortumları ısıdan, yağdan ve fiziksel hasardan koruyunuz.
• Oksijen tüplerini kullanırken tüp vanalarını yağlı eldivenle kullanmayınız.
</t>
    </r>
  </si>
  <si>
    <t>BASINÇLI GAZ TÜPÜ DEPOLAMA TALİMATI</t>
  </si>
  <si>
    <t>BASINÇLI GAZ TÜPÜ TAŞIMA TALİMATI</t>
  </si>
  <si>
    <r>
      <rPr>
        <b/>
        <sz val="11"/>
        <color theme="1"/>
        <rFont val="Calibri"/>
        <family val="2"/>
        <charset val="162"/>
        <scheme val="minor"/>
      </rPr>
      <t>1. AMAÇ</t>
    </r>
    <r>
      <rPr>
        <sz val="11"/>
        <color theme="1"/>
        <rFont val="Calibri"/>
        <family val="2"/>
        <scheme val="minor"/>
      </rPr>
      <t xml:space="preserve">
• Bu talimat Basınçlı Gaz Tüplerinin nasıl kullanılacağını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scheme val="minor"/>
      </rPr>
      <t xml:space="preserve">
• Bu talimat içeriği Basınçlı Gaz Tüplerinin kullanımını, sorumlulukları ve emniyet tedbirlerini kapsar.
</t>
    </r>
    <r>
      <rPr>
        <b/>
        <sz val="11"/>
        <color theme="1"/>
        <rFont val="Calibri"/>
        <family val="2"/>
        <charset val="162"/>
        <scheme val="minor"/>
      </rPr>
      <t xml:space="preserve">3. SORUMLULAR VE UYGULAMA ALANI </t>
    </r>
    <r>
      <rPr>
        <sz val="11"/>
        <color theme="1"/>
        <rFont val="Calibri"/>
        <family val="2"/>
        <scheme val="minor"/>
      </rPr>
      <t xml:space="preserve">
• Bu talimatın uygulanmasından Basınçlı Gaz Tüplerini kullanan çalışanlar sorumludur. 
• Basınçlı Gaz Tüplerinin bulunduğu ve kullanılacağı bölümlerdeki her marka ve çeşitte (aksi belirtilmedikçe) bu talimat uygulanır. 
</t>
    </r>
    <r>
      <rPr>
        <b/>
        <sz val="11"/>
        <color theme="1"/>
        <rFont val="Calibri"/>
        <family val="2"/>
        <charset val="162"/>
        <scheme val="minor"/>
      </rPr>
      <t xml:space="preserve">4. TEKNİK EMNİYET </t>
    </r>
    <r>
      <rPr>
        <sz val="11"/>
        <color theme="1"/>
        <rFont val="Calibri"/>
        <family val="2"/>
        <scheme val="minor"/>
      </rPr>
      <t xml:space="preserve">
• Basınçlı gaz tüpleri tedarikçi firmadan vana koruma başlıkları ile birlikte getirilmelidir.
• Basınçlı gaz tüplerinin depolandığı alanlarda da vana koruma başlıkları üzerinde takılı olmalıdır.
• Basınçlı gaz tüplerinin Güvenlik Bilgi Formları (SDS) tedarikçi firmadan istenmeli, depolayan personelin tüpteki gazın kimyasal özellikleri hakkında bilgilenmesi sağlanmalıdır.
• Basınçlı gaz tüpleri teslim alma formu ile kontrolleri gerçekleştirilerek yetkili personel tarafından tedarikçiden teslim alınmalıdır.
• Tüpün üzerinde, içindeki gazı ve tehlikelerini gösteren uyarı etiketinin olup olmadığını kontrol ediniz. Etiket yok veya okunamıyor ise durumu tüpü dolduran firmaya iletiniz ve tüpü teslim almayınız.
• Tüp boğazının bir yanal yüzünde; tüpü üreten firmanın ticari unvanı ve ilk test tarihi ile diğer yanal yüzünde tüpü dolduran ve testini yapan firmanın ticari unvanı ve son test tarihinin 0,5 mm derinliğinde kalıcı olarak yazılmış olup olmadığını kontrol ediniz. Yazılmamış ise tüpü teslim almayınız.
• Tüpler, etrafı çevrilmiş ve çeşitli hava şartlarından korunabilecek, yangına dayanıklı ayrı binalarda veya bölmelerde depolanmalıdır.
• Depolama alanlarının uygun havalandırma tertibatının olması ve yeteri kadar kapısının bulunması sağlanmalıdır.
• Dolu tüpler sıcaklık değişmelerine, güneşin dik ışınlarına, radyasyon ısısına, soğuğa ve neme karşı korunmalıdır.
• Dolu tüplerin işyerlerinde depolanmasında mümkün olduğu kadar az miktarda tüp bir arada bulundurulmalıdır.
• Tüpler, içinde bulunan gazın özelliğine göre ayırarak depolanmalıdır.
• Dolu ve boş tüpler ayrı yerlerde depolanmalıdır.
• Boş oksijen tüpleriyle boş yanıcı gaz tüpleri birlikte depolanmamalıdır.
• Aşındırıcı sıvılar ve yanıcı-tutuşturucu madde kaynaklar, gaz tüplerinin depolandığı alanda bulundurulmamalıdır.
• Yanıcı ve zehirli gazlar, havalandırması iyi ve girişleri kontrollü olan sahalarda ayrı ayrı depolanmalıdır.
• Zehirli, kriyojenik ve asal gazları ayrı yerlerde depolayınız. 
• Depolama sahasındaki tüplerin devrilmemesi için gerekli tedbirler alınmalıdır.</t>
    </r>
  </si>
  <si>
    <t xml:space="preserve">• Basınçlı gaz tüplerinin etrafını zincirleyerek, dik olarak muhafaza ediniz.
• Basınçlı gaz tüplerini depolandığı alanlarda birbirilerinden ayrı şekilde sabitleyiniz.
• Basınçlı gaz tüplerinin etiket ve içerik bilgilerini değiştirmeyiniz.
• Basınçlı gaz tüplerini boyamayınız.
• Basınçlı gaz tüplerinin depolandığı alanlarda gazların cinsine göre gerekli uyarı ve ikaz levhalarını asınız.
• Depolama sahasındaki tüplerin içeriğini ve muhtemel tehlikelerini gösterecek etiketlerinin olmasına dikkat ediniz.
• Basınçlı gaz tüplerinin depolandığı alanlara giriş çıkış yasaklayınız ve sadece yetkili personelin girişine izin veriniz.
• Depolama planını, depolama ve boşaltmayı uygun zamanda yapabilmeyi sağlayacak şekilde tasarlayınız.
• Gaz tüplerinin bulunduğu depolarda birden fazla çıkış olmasını sağlayınız.
• Gaz tüplerini, ısı ve alev kaynağından uzak tutunuz.
• Gaz tüpleri üzerine ağır malzeme düşmesine karşı tedbir alınız.
• Gaz tüplerini acil çıkış yolları ve kapılarına, bina giriş ve çıkışlarına ve ulaşım yollarına koymayınız.
• Depolama düzenini, “Acil Durum Planı”nda açıkça belirtiniz.
• Depoda yangınla mücadele ekipmanları bulundurunuz.
• Olası bir yangında tüpe su ile soğutma yaparak acil durum personelinin gelmesini bekleyiniz. Tüpü soğuturken basınçlı su kullanmayınız.
• Bir kaza sonrası acil durum ekiplerine kaza bildirimi yapma durumunda, kazanın hangi tür gaz tüpü ile çalışırken olduğunu bildiriniz.
• Tüpleri, taşıma aracıyla birlikte depolamayınız.
• Asetilen, LPG gibi yanıcı gaz tüplerini elektrik panoları ve yüksek gerilim hatlarının geçtiği bölgelere yakın yerlere koymayınız.
• Tüplere vurulmasını ve darbe almasını önleyiniz.
• Darbe görmüş tüpleri kullanılmadan ilgili tedarikçi firmaya geri veriniz.
• Basınçlı gaz tüplerinde, gaz kaçağı olması halinde, tüpün kullanımını durdurarak tedarikçisine haber veriniz ve tedarikçiye teslim ediniz.
• Tüplerin etrafında kesinlikle sigara içmeyiniz, içirtmeyiniz.
• Tüp taşıma ve kullanma sırasında dikkatli olmaya ve dalgınlık yapmamaya dikkat ediniz. 
• Çalışan personele etraftan müdahale etmeyiniz, şaka yapmayınız veya konuşturmayınız. 
• Çalışma alanınızı temiz tutunuz ve her çalışmadan sonra çalışma alanınızın temizliğini yapmayı, tertip ve düzenini sağlamayı unutmayınız.
• Çalışırken cep telefonu kullanmanın ve sigara içmenin yasak olduğunu unutmayınız.
• Uyarı levha ve yazılarına mutlaka uyunuz.
• Tüplerin rutin bakım ve kontrollerini (Günlük, haftalık, aylık, yıllık vb.) yapınız veya yaptırınız.
</t>
  </si>
  <si>
    <t xml:space="preserve">• Tüplerin etrafında kesinlikle sigara içmeyiniz, içirtmeyiniz.
• Olası bir yangında öncelikle alev şalomayı ve oksijen vanasını daha sonra da bütün vanalar kapatınız.  
• Olası bir yangında tüpe su ile soğutma yaparak acil durum personelinin gelmesini bekleyiniz. Tüpü soğuturken basınçlı su kullanmayınız.
• Bir kaza sonrası acil durum ekiplerine kaza bildirimi yapma durumunda, kazanın hangi tür gaz tüpü taşınırken olduğunu bildiriniz.
• Tüplerde oluşabilecek arıza durumlarında müdahale etmeyiniz ve yetkili personele haber veriniz. 
• Tüp taşıma ve kullanma sırasında dikkatli olmaya ve dalgınlık yapmamaya dikkat ediniz. 
• Çalışan personele etraftan müdahale etmeyiniz, şaka yapmayınız veya konuşturmayınız. 
• Çalışma alanınızı temiz tutunuz ve her çalışmadan sonra çalışma alanınızın temizliğini yapmayı, tertip ve düzenini sağlamayı unutmayınız.
• Çalışırken cep telefonu kullanmanın ve sigara içmenin yasak olduğunu unutmayınız.
• Uyarı levha ve yazılarına mutlaka uyunuz.
• Tüplerin rutin bakım ve kontrollerini (Günlük, haftalık, aylık, yıllık vb.) yapınız veya yaptırınız.
• Tüplerin ve güvenlik ekipmanlarının bakımlarını eğitimli ve yetkili personele yaptırınız.
• Basınçlı gaz tüplerinde, gaz kaçağı olması halinde, tüpün taşınmasını durdurarak tedarikçisine haber veriniz ve tedarikçiye teslim ediniz.
</t>
  </si>
  <si>
    <r>
      <rPr>
        <b/>
        <sz val="11"/>
        <color theme="1"/>
        <rFont val="Calibri"/>
        <family val="2"/>
        <charset val="162"/>
        <scheme val="minor"/>
      </rPr>
      <t>1. AMAÇ</t>
    </r>
    <r>
      <rPr>
        <sz val="11"/>
        <color theme="1"/>
        <rFont val="Calibri"/>
        <family val="2"/>
        <charset val="162"/>
        <scheme val="minor"/>
      </rPr>
      <t xml:space="preserve">
• Bu talimat Basınçlı Gaz Tüplerinin nasıl kullanılacağını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charset val="162"/>
        <scheme val="minor"/>
      </rPr>
      <t xml:space="preserve">
• Bu talimat içeriği Basınçlı Gaz Tüplerinin kullanımını, sorumlulukları ve emniyet tedbirlerini kapsar.
</t>
    </r>
    <r>
      <rPr>
        <b/>
        <sz val="11"/>
        <color theme="1"/>
        <rFont val="Calibri"/>
        <family val="2"/>
        <charset val="162"/>
        <scheme val="minor"/>
      </rPr>
      <t xml:space="preserve">3. SORUMLULAR VE UYGULAMA ALANI </t>
    </r>
    <r>
      <rPr>
        <sz val="11"/>
        <color theme="1"/>
        <rFont val="Calibri"/>
        <family val="2"/>
        <charset val="162"/>
        <scheme val="minor"/>
      </rPr>
      <t xml:space="preserve">
• Bu talimatın uygulanmasından Basınçlı Gaz Tüplerini kullanan çalışanlar sorumludur. 
• Basınçlı Gaz Tüplerinin bulunduğu ve kullanılacağı bölümlerdeki her marka ve çeşitte (aksi belirtilmedikçe) bu talimat uygulanır. 
</t>
    </r>
    <r>
      <rPr>
        <b/>
        <sz val="11"/>
        <color theme="1"/>
        <rFont val="Calibri"/>
        <family val="2"/>
        <charset val="162"/>
        <scheme val="minor"/>
      </rPr>
      <t xml:space="preserve">
4. TEKNİK EMNİYET </t>
    </r>
    <r>
      <rPr>
        <sz val="11"/>
        <color theme="1"/>
        <rFont val="Calibri"/>
        <family val="2"/>
        <charset val="162"/>
        <scheme val="minor"/>
      </rPr>
      <t xml:space="preserve">
• Basınçlı gaz tüplerini kullanacak çalışanlar, mesleki yeterliliğe sahip tecrübeli kişiler olmalıdır. 
• Basınçlı gaz tüplerinin Güvenlik Bilgi Formları (SDS) tedarikçi firmadan istenmeli, kullanan personelin tüpteki gazın kimyasal özellikleri hakkında bilgilenmesi sağlanmalıdır.
• Tüplerin içeriğini ve muhtemel tehlikelerini gösteren etiketlerinin bulunmasına dikkat ediniz.
• Basınçlı gaz tüplerini vana koruma başlıkları olmadan ve yuvarlayarak taşımayınız.
• Tüpleri hortum ve regülatörleri takılıyken veya vanaları açıkken taşımayınız.
• Taşımadan önce tüplerin valf koruyucu başlıklarının tam olarak takıldığından emin olunuz.
• Mümkünse açık araçlar veya römorklarla taşıyınız. Kapalı araçlarla taşınmanın gerektiği durumlarda aracın havalandırılmasını sağlayınız.
• Yükleme bölümünü sürücünün bulunduğu yerden izole etmeden zehirli gaz tüplerini (etiketlerde belirtilir) taşımayınız.
• Taşıma yapılan araçta sigara içmeyiniz.
• Tüpleri aracının içinde devrilmeyecek, birbirine çarpmayacak ve aracın dışına taşmayacak şekilde sabitleyerek yerleştiriniz ve aksi belirtilmediği sürece dik olarak taşıyınız.
• Tüpler için uygun koruyucu vana başlıkları ve kapları kullanınız.
• Propan gaz tüplerini dik taşıyınız ve yanıcı gaz tüpleriyle zehirli gaz tüplerini beraber taşımayınız. 
• Tüpleri araçtan derhal indiriniz ve iyi havalandırılmış bir alanda depolayınız.
• Basınçlı gaz tüplerinin taşınmasında seyyar tekerlekli ve zincirli taşıma arabaları kullanınız.
• Tüpleri asla manyetik kaldırıcılar kullanarak kaldırmayınız.
• Forklift çatallarına yatırılarak asla taşımayınız.
• Forkliftle taşınacağı zaman, tüp boyu uzunluğunda bir sepet içerisinde yine sabitlenerek taşıyınız.
• Tüpleri taban kısımlarının dönme hareketi kullanılarak dik olarak elde taşıyınız.
• Tüpleri vanalarından veya gövdelerinden bağlanarak kesinlikle kaldırılıp taşımayınız.
• Tüplere vurulmasını ve darbe almasını önleyiniz.
• Darbe görmüş tüpler kullanılmadan ilgili tedarikçi firmaya geri veriniz.
</t>
    </r>
  </si>
  <si>
    <t xml:space="preserve">• Yaptığınız işe göre uygun sağlamlıkta ve rahat kullanımı olan baretleri tercih edin. 
• Kaymayı önleyici ve delinmeye dayanıklı çelik burun ayakkabılarınızı çalışma alanlarında mutlaka giyiniz.
• Çapak sıçraması olan çalışma alanlarında koruyucu gözlük kullanınız. Ayrıca söküm veya yıkım işleri yapılırken oluşan toza karşı koruyucu maske kullanınız.
• Rüzgarlı havalar gibi olumsuz hava koşullarında amirlerin işin bırakılması yönündeki talimatlarına uyunuz.
• Etraftan düşebilecek veya kaymaya neden olabilecek tehlikeler görüldüğünde durumu amirlere anında bildiriniz.
• Tüm iş kazaları ve ucuz atlatmaları, ilgili amire anında bildiriniz.
</t>
  </si>
  <si>
    <t>TEBELLÜĞ EDEN (ÇALIŞAN)</t>
  </si>
  <si>
    <t>TEBLİĞ EDEN  (İŞVEREN)</t>
  </si>
  <si>
    <t>ADI-SOYADI:</t>
  </si>
  <si>
    <t>TARİH:</t>
  </si>
  <si>
    <t>İMZA:</t>
  </si>
  <si>
    <r>
      <rPr>
        <b/>
        <sz val="11"/>
        <color theme="1"/>
        <rFont val="Calibri"/>
        <family val="2"/>
        <charset val="162"/>
        <scheme val="minor"/>
      </rPr>
      <t>1. AMAÇ</t>
    </r>
    <r>
      <rPr>
        <sz val="11"/>
        <color theme="1"/>
        <rFont val="Calibri"/>
        <family val="2"/>
        <scheme val="minor"/>
      </rPr>
      <t xml:space="preserve">
• Bu talimat Yüksekte Çalışmanın nasıl yapılacağını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scheme val="minor"/>
      </rPr>
      <t xml:space="preserve">
• Bu talimat içeriği Yüksekte Çalışma yapılmasını, sorumlulukları ve emniyet tedbirlerini kapsar.
</t>
    </r>
    <r>
      <rPr>
        <b/>
        <sz val="11"/>
        <color theme="1"/>
        <rFont val="Calibri"/>
        <family val="2"/>
        <charset val="162"/>
        <scheme val="minor"/>
      </rPr>
      <t xml:space="preserve">3. SORUMLULAR VE UYGULAMA ALANI </t>
    </r>
    <r>
      <rPr>
        <sz val="11"/>
        <color theme="1"/>
        <rFont val="Calibri"/>
        <family val="2"/>
        <scheme val="minor"/>
      </rPr>
      <t xml:space="preserve">
• Bu talimatın uygulanmasından Yüksekte çalışanlar sorumludur. 
• Yüksekte Çalışma yapılan her alanda bu talimat uygulanır. 
</t>
    </r>
    <r>
      <rPr>
        <b/>
        <sz val="11"/>
        <color theme="1"/>
        <rFont val="Calibri"/>
        <family val="2"/>
        <charset val="162"/>
        <scheme val="minor"/>
      </rPr>
      <t>4. TEKNİK EMNİYET VE UYGULAMA</t>
    </r>
    <r>
      <rPr>
        <sz val="11"/>
        <color theme="1"/>
        <rFont val="Calibri"/>
        <family val="2"/>
        <scheme val="minor"/>
      </rPr>
      <t xml:space="preserve">
</t>
    </r>
    <r>
      <rPr>
        <b/>
        <sz val="11"/>
        <color theme="1"/>
        <rFont val="Calibri"/>
        <family val="2"/>
        <charset val="162"/>
        <scheme val="minor"/>
      </rPr>
      <t xml:space="preserve">4.1. Fiziksel Tedbirler </t>
    </r>
    <r>
      <rPr>
        <sz val="11"/>
        <color theme="1"/>
        <rFont val="Calibri"/>
        <family val="2"/>
        <scheme val="minor"/>
      </rPr>
      <t xml:space="preserve">
• Yüksekte çalışma yapılırken yüksekten düşmeyi önleyecek sistemler (Manlift, iskele, dış cephe asansörü v.b.) kurulmadan çalışılmayacaktır.
• Yüksekten düşme ve nesne düşmesi tehlikeleri bulunan yerlerde; kat, döşeme, zemin, iskele, platform, çatı, kazı, rampa, yürüme yolları, vs. kenarlarında korkuluk sisteminin kurulması sağlanacaktır. 
• Yüksekte çalışmalar ancak uygun ekipmanlarla veya korkuluklar, platformlar, güvenlik ağları gibi toplu koruma araçları kullanılarak yapılacaktır. İşin doğası gereği toplu koruma önlemlerinin uygulanmasının mümkün olmadığı hallerde, çalışma yerine ulaşılması için uygun araçlar sağlanacak (sepetli iş makinaları, yükseklikli çalışma platformları vb.), çalışılan yerde paraşüt tipi emniyet kemeri veya benzeri güvenlik yöntemleri kullanılacaktır.
• Çalışma platformları, geçitler ve iskele platformları, kişileri düşmekten ve düşen cisimlerden koruyacak şekilde yapılacak, boyutlandırılacak, kullanılacak ve muhafaza edilecektir.
• Merdivenler yeterli sağlamlıkta olacak ve uygun şekilde bakım ve muhafazası sağlanacaktır. Bunlar uygun yerlerde ve amaçlarına uygun olarak doğru bir şekilde kullanılacaktır.
• Seyyar iskelelerin kendiliğinden hareket etmemesi için gerekli önlem alınacaktır.
• Yüksek betonarme platformlarının döşeme kenarlarına düşmeyi önleyecek korkuluk yapılacaktır. Bu mümkün olmadığı hallerde, serbest çalışmayı sağlamak için döşeme kenarına korkuluklu iskele yapılacaktır.
• Döşeme kenarları en azından,  uyarı niteliğinde kırmızı-beyaz renkli şerit bant ile sarılmalıdır. 
• Korkuluk sisteminde, en az 110 cm yüksekliğinde üst korkuluk ve üst korkulukla zemin arasında orta korkuluk ile ve 15 cm yüksekliğinde tekmelik bulunacaktır. Dikmeler arasındaki azami mesafe 2.5 m olacak ve korkuluklar her yönde asgari 100 kg’lık yüke dayanıklı olacaktır. 
• Korkulukla çevrilemeyen döşemelerdeki, katlardaki ve platformlardaki zemin boşlukları ile delikler sağlam malzemelerle kapatılacak ve döşemenin niteliğine göre çivi, takoz, tel kullanılarak sabitlenecektir. 
• Boşluk kapamalarının üzerine kapama olduğuna dair işaretleme (“Altında Boşluk Var, Kaldırmayın!” gibi.) yapılacaktır. 
</t>
    </r>
  </si>
  <si>
    <r>
      <t xml:space="preserve">• Geçici olarak kapamalar kaldırıldığında, boşluğun etrafı barikatlanacak ve diğer çalışanları uyarması için gözcü tayin edilecektir. 
• Yer kapamaları, üzerine gelebilecek ağırlığın (çalışanların, malzemelerin veya ekipmanların) en az 2 katını taşıyabilecek mukavemette olacaktır. 
• Alçak veya yüksek seviyede olan hareketli veya sabit çalışma yerleri;
a.      Çalışan sayısı,
b.      Üzerlerinde bulunabilecek maksimum ağırlık ve bu ağırlığın dağılımı,
c.       Maruz kalabileceği dış etkiler,
göz önüne alınarak yeterli sağlamlık ve dayanıklılıkta olacaktır.  Bu çalışma yerlerinin taşıyıcı sistemleri ve diğer kısımları yapısı gereği yeterli sağlamlıkta değilse, çalışma yerinin tamamının veya bir kısmının zamansız veya kendiliğinden hareketini önlemek için, bunların dayanıklılığı uygun ve güvenilir sabitleme metotlarıyla sağlanacaktır.
• Yüksek kodlarda bulunan çalışma yerlerine emniyetli bir şekilde çıkış ve inişi sağlayacak yollar veya merdivenler olacaktır. Yüksek iskelelerde de uygun merdivenler bulunacaktır.
• Yüksekte yapılan işin niteliğine bağlı olarak personellerin yoğun hareket ettiği noktalarda, personeli düşmeden ve nesne düşmesinden koruyan güvenlik ağ sistemi kullanılacaktır. 
• Çalışma yerlerinin sağlamlığı ve dayanıklılığı uygun şekilde ve özellikle de çalışma yerinin yükseklik veya derinliğinde değişiklik olduğunda kontrol edilecektir.
• Çatı üzerinde veya kenarında veya kırılgan malzemeden yapılmış herhangi bir yüzey üzerinde çalışılmasının zorunda olduğu hallerde; kırılgan maddeden yapılmış yüzeyde dalgınlıkla yürümelerini veya yere düşmelerini önleyecek önlemler alınacaktır.
• Çatı eğimlerinin 45 dereceyi aştığı durumlarda, çatı, kaymayı önleyici çatı el merdiveni ya da iskele platformu gibi bir destek sistemi olmaksızın çalışmaya uygun değildir. Gerekli tedbirler alınmadan kesinlikle çatı üzerine çıkılmayacaktır.
• İmalat sebebiyle bozulması veya değiştirilmesi gereken fiziksel tedbirlerde (yer kapamaları, korkuluklar, barikatlar, vs.), İSGÇ birimi ile iletişime geçilecektir. 
• Çalışma bitiminde her ekip, terk ettiği alanı güvenli şekilde terk edecektir. 
• Yapıların (betonarme veya çelik döşemeler, köprüler, geçitler, vs.) ilk defa dikilmesi durumunda, fiziksel tedbirler imalatı yapan ekip tarafından standartlara uygun şekilde yapılacak ve alan güvenli şekilde terk edilecektir. 
</t>
    </r>
    <r>
      <rPr>
        <b/>
        <sz val="11"/>
        <color theme="1"/>
        <rFont val="Calibri"/>
        <family val="2"/>
        <charset val="162"/>
        <scheme val="minor"/>
      </rPr>
      <t>4.2. İskele</t>
    </r>
    <r>
      <rPr>
        <sz val="11"/>
        <color theme="1"/>
        <rFont val="Calibri"/>
        <family val="2"/>
        <scheme val="minor"/>
      </rPr>
      <t xml:space="preserve">
• Yük taşıyan iskelelerde alet ve malzemenin düşerek kazaya sebep olmasını önlemek için döşeme dış kısmına 15 santimetre yüksekliğinde bir etek tahtası konacaktır. 
• İskele üzerinde yapılan çalışma anında, iskelelerde köprü görevi görecek geçitler, 60 santimetreden dar ve korkuluksuz yapılmayacaktır.
• Çelik borulu iskeleler, sağa ve sola sallanmayacak şekilde yeteri kadar çapraz borularla takviye edilecek ve binadan ayrılmayacak şekilde tespit olunacaktır.
• Çelik borulu iskelelerdeki platformlarda kullanılacak kalas veya diğer ahşap kısımların özellikleri ile kullanılacak çaprazlar, korkuluklar, ara korkuluklar ve benzeri kısımlardaki aralıklar aranan özelliklere uygun ve sağlam yapıda olacaktır. 
</t>
    </r>
  </si>
  <si>
    <r>
      <rPr>
        <b/>
        <sz val="11"/>
        <color theme="1"/>
        <rFont val="Calibri"/>
        <family val="2"/>
        <charset val="162"/>
        <scheme val="minor"/>
      </rPr>
      <t>4.6. Genel Kurallar</t>
    </r>
    <r>
      <rPr>
        <sz val="11"/>
        <color theme="1"/>
        <rFont val="Calibri"/>
        <family val="2"/>
        <scheme val="minor"/>
      </rPr>
      <t xml:space="preserve">
• Yapı işleri yönetmeliğinde yüksekte çalışma; Seviye farkı bulunan ve düşme sonucu yaralanma ihtimalinin oluşabileceği her türlü yükseklik olarak tanımlanmıştır. Bu çalışmalarda emniyet kemeri kullanılması zorunludur. 
*Düşme veya kayma tehlikesi bulunan yerlerde çalışanlarla, kiremit döşeyicilerine, yüksekte montaj işi yapanlara, oluk ve her türlü dış boya işleri yapanlara, gırgır vinçlerini çalıştıranlara ve kuyu, lağım, galeri ve benzeri derinliklerde çalışanlara emniyet kemerleri (paraşüt tipi) verilecek ve çalışanlar da verilen bu kemerleri kullanacaklardır.
• Yüksekte çalışacak kişi yüksekte çalışma eğitimi almalıdır.
• Yüksekte çalışma yapacak olan kişinin yükseklik korkusu, epilepsi vb. rahatsızlıkları bulunmamalıdır.
• Yüksekte çalışacak personelin yüksekte çalışabilir sağlık raporu olmadan çalışmayacaktır.
• Düşmelerin önlenmesi için her türlü çalışma zemini temiz ve engelsiz olarak bulundurulacaktır.
• Çalışma zemininde, geçişi engelleyen malzeme ve malzeme artığı bulundurulmayacaktır. Yağlı maddelerin zemin üzerine dökülerek zemini kaygan hale getirmesine izin verilmeyecektir.
• Aşağısında 1.8 metreden daha fazla bir boşluk bulunan veya yüksekte bulunan çalışma yerlerinde çalışanları düşmeden korumak için korkuluk, çalışma platformundaki malzemelerin düşmemesi için etek tahtaları yapılacak, ayrıca çalışanlar paraşüt tipi emniyet kemeri kullanacaklardır, kemerlerin kancaları tercihen baş hizasından yukarıda sağlam bir yere takılacaktır.
• Her türlü asma iskele ve sepetlerde yapılan çalışmalarda, çalışan her bir kişi için ayrı birer kendir can halatı yukarıda sağlam yerlere takılarak aşağıya sarkıtılacak ve altlarına uygun bir ağırlık takılacaktır.
• Emniyet kemerlerinin yeterli olmadığı durumlarda ek güvenlik halatlarına ihtiyaç vardır. Bu durumları mutlak öğreniniz ve gerektiğinde kullanınız.
• Emniyet kemerlerinin kullanılamayacağı veya korkuluklu çalışma platformu yahut iskele bulunmayan ve 1.8 metreden yüksek olan yerlerde güvenlik ağı yerleştirilmeden kişi çalıştırılmayacaktır.
• Emniyet kemerleri ve müştemilatı, can halatları, emniyet kilitleri ve halat kavrama aparatları her çalışmaya başlamadan önce iyice kontrol edilecek, en ufak bir arıza ve bozukluk halinde kullanılmayacak ve yenileri ile değiştirilecektir.
• Yüksek kodlarda bulunan çalışma yerlerinde, bir yerden bir yere giderken, emniyetli olmayan kestirme yollardan geçmek, halatlardan kaymak, kolonlara tırmanmak, şaka yapmak ve gayri ciddi çalışmak yasaktır.
• Eğitimsiz personel asla enerji hatlarının yukarısında çalışmayacaktır ya da aşağı sallanabilecek, düşebilecek ya da akım taşıyan enerji hatları ile temas edebilecek dalları kesmeyecektir.
• Üzerinde akım taşıyan elektrik kablolarının yakınlarında yapılacak çalışma alanlarına çıkmak için asla metal el merdivenleri kullanılmayacaktır.
• Düşmelere karşı kullanılan donanımları (Düşmeyi önleyici ekipman; gerekli tüm aksesuarlarıyla birlikte, Kinetik enerjiyi absorbe eden frenleme ekipmanı; gerekli tüm aksesuarlarıyla birlikte, Vücudu boşlukta tutabilen donanım; paraşüt tipi emniyet kemeri) tam ve eksiksiz olarak bilinmesi ve uygun zamanda uygun ekipmanın kullanılması gerekmektedir.
• Koruyucu baretlerinizi yüksekte çalışırken (İnşaat işleri, özellikle iskeleler ve yerden yüksek çalışma platformların üstünde, altında veya yakınında yapılan işler, kalıp yapımı ve sökümü, montaj ve kurma işleri, iskelede çalışma ve yıkım işleri, bakım onarım işleri vb.) mutlaka giyiniz .
</t>
    </r>
  </si>
  <si>
    <t xml:space="preserve">• İskele sistemlerinde çalışan sayısı kadar paraşüt tipi emniyet kemeri için dikey can halatı bulundurulacaktır. 
• Çalışanlara bağlantı aparatları ve halat düşüş tutucularıyla beraber paraşüt tipi emniyet kemeri sistemleri verilerek kullanımı sağlanacaktır. 
• Dikey can halatlarının üst uçları uygun bir yere sağlam ve güvenli bir şekilde sabitlenecektir.
• Halatlı sistemlerde halatların sarıldığı ve geçtiği mekanik teçhizatlardan kurtulmalarını, hareket sırasında çekme sisteminde halatların kaymasını önleyen tedbirler alınacaktır.
• İskelelerin, iniş ve çıkış yollarında herhangi bir engel bulunmaması için gerekli tedbirler alınacaktır.
• İskele platformunu taşıyan, tutan sistem ve bu sistemin bağlantı ve sabitleme noktalarının en olumsuz yükleme koşullarında oluşan statik ve dinamik kuvvetleri karşılayacak nitelikte olması sağlanacaktır.
• Destek kabloları hariç asma iskelelerinin tüm parçalarının emniyet katsayısı en az %4 olmalıdır.
• Asma iskeleler kirişlere monte halatlarla sabitlenmeli ve asma halatlarının emniyet katsayısı en az 6 olmalıdır.
• Asma iskelelerin sallanmalarını önlemek için halat ile gerilmelidir.
• Asma iskelelerin sabit korkulukları olmalıdır.
• Elektrik veya elle çalışan iskele makinelerinin sonsuz vida dişli düzeni olmalı veya iki yönlü çalışmalıdır. 
• Çalıştırma kumandasının önüne elektriği kesmek için bir tertibat yerleştirilmelidir.
• Döküm demirden parçaları olan iskele makinelerinin kullanılması yasaktır.
• Her asma iskele, üzerinde çalışmaya başlamadan önce, azami yükün 1,5 katıyla denenmelidir.
• Asma iskelelerin taşıyacağı yükün miktarı yazılacak ve bundan fazlası yüklenmeyecektir.
• Asma iskelelerin içinde merdiven kullanılmayacaktır.
• Asma iskelenin hareket alanında herhangi bir engel bulunmayacaktır.
• Tuğla duvar ve sıva işlerinde kullanılacak asma iskelelerin tespit edebileceği askı kirişi 16’lık bir profil veya aynı dayanıklılıktaki malzemeden yapılacaktır.
• Halatlarda ek yeri, halka, başlık ve bağlantı bulunmayacak, bunlar askı demirlerinden kaymayacak şekilde monte edilmiş olacaktır.
• Askı kirişi bina tavan döşemesine veya bina çevresine U cıvatalar ile tespit edilecektir.
• Asma iskelelerde platform genişlikleri, sıva işlerinde 80 cm; duvar işlerinde 120 cm’den az olmayacaktır.
• İskelelerin duvardan olan açıklığı malzeme, takım ve aletlerin düşmesini engelleyecek şekilde olacaktır.
• Asma iskelelerde kullanılacak kancaların güvenlik mandalı mutlaka bulunacaktır.
• Asma iskele üzerinde bulunan her şahıs, can halatına bağlı standartlara uygun bir emniyet kemeri ile kendisini bağlamalıdır. Can halatı güvenli bir şekilde yapının ana kısımlarına bağlanmış olmalıdır. Can halatını mümkün olduğu kadar az bir gevşeklikle sabit bir yapı kısmına bağlı tutmak için iş ilerledikçe halatın takılı olduğu nokta değiştirilmelidir.
• Ayarlanabilen çok noktalı asma duvarcı iskeleleri 25 g/cm² ağırlığa dayanabilecek güçte olmalı ve daha fazla yüklenmemelidir.
</t>
  </si>
  <si>
    <t xml:space="preserve">• İskele elemanlarından tırmanmak yasaklanmalıdır. İskeleye giriş ve çıkış için bir merdiven temin edilmeli ve kullanıldığı zaman iskeleyi devirmeyecek şekilde iskelenin içine yerleştirilmelidir.
• Cephe boyunca kurulan iskelelerde en fazla 10 metre aralıklarla çıkma merdivenleri konulacaktır.
• Tüm metal iskeleler ve kuleler şakulde (aynı doğrultuda) ve düz olacaktır.
• İskele kalasları uçlarındaki desteklerin üzerinden en az 15 cm, en fazla 30 cm dışarı uzanmalıdır.
• Hareket etmelerini önlemek için kalaslar her iki uçtan sabitlenmelidir.
• Çalışma platformları iskeleye emin bir şekilde sabitlenmelidir.
• Yürüyen iskelelerin tüm tekerlek ve ayak makaralarının iskelenin kaza sonucu hareket etmesini önlemek için uygun bir kilit sistemi olmalıdır. Bu sistemin uygun bir şekilde bağlanmış olması gerekir.
• Yürüyen iskeleler sadece sıkı, düz ve temiz yüzeyler üzerinde kullanılmalıdır.
• Serbest duran iskelelerin çalışma platformlarının yüksekliği taban alanının en fazla 3 misli olmalıdır.
• Aşağıdaki şartlar haricinde, daima bir şahsın elle hareket ettirilen bir iskeleye binmesi yasaktır:
o Zemin veya yüzey en fazla 3 derece ve hiçbir pürüz, delik veya hasarın olmaması durumunda, 
o Yürümeye hazır durumda iken iskelenin zemini en az yüksekliğinin yarısı kadar olduğu durumlarda,
o Tekerleklere lastik veya diğer esnek bir madde geçirilmişse,
o İskele hareket ettirilmeden evvel platformdan tüm araç ve gereçler ve malzeme alınmışsa,
• Tüm boru ve bağlantı iskeleleri tahmin edilen yükün 4 katını taşıyabilecek kapasitede yapılmış olmalıdır.
</t>
  </si>
  <si>
    <t>İSKELE KURULUMU VE İSKELEDE ÇALIŞMA TALİMATI</t>
  </si>
  <si>
    <r>
      <rPr>
        <b/>
        <sz val="11"/>
        <color theme="1"/>
        <rFont val="Calibri"/>
        <family val="2"/>
        <charset val="162"/>
        <scheme val="minor"/>
      </rPr>
      <t>1. AMAÇ</t>
    </r>
    <r>
      <rPr>
        <sz val="11"/>
        <color theme="1"/>
        <rFont val="Calibri"/>
        <family val="2"/>
        <scheme val="minor"/>
      </rPr>
      <t xml:space="preserve">
• Bu talimat iskele kurulumunu ve iskele üzerinde nasıl çalışılacağını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scheme val="minor"/>
      </rPr>
      <t xml:space="preserve">
• Bu talimat iskelenin kullanımını, sorumlulukları ve emniyet tedbirlerini kapsar.
• İskele sistemlerinin kurulduğu ve iskele ile çalışma ortamlarında  (aksi belirtilmedikçe) bu talimat uygulanır.
</t>
    </r>
    <r>
      <rPr>
        <b/>
        <sz val="11"/>
        <color theme="1"/>
        <rFont val="Calibri"/>
        <family val="2"/>
        <charset val="162"/>
        <scheme val="minor"/>
      </rPr>
      <t xml:space="preserve">3. SORUMLULAR VE UYGULAMA ALANI </t>
    </r>
    <r>
      <rPr>
        <sz val="11"/>
        <color theme="1"/>
        <rFont val="Calibri"/>
        <family val="2"/>
        <scheme val="minor"/>
      </rPr>
      <t xml:space="preserve">
• Bu talimatın uygulanmasından iskelede çalışan personeller sorumludur. 
</t>
    </r>
    <r>
      <rPr>
        <b/>
        <sz val="11"/>
        <color theme="1"/>
        <rFont val="Calibri"/>
        <family val="2"/>
        <charset val="162"/>
        <scheme val="minor"/>
      </rPr>
      <t>4. İSKELELERDE GENEL TEDBİRLER</t>
    </r>
    <r>
      <rPr>
        <sz val="11"/>
        <color theme="1"/>
        <rFont val="Calibri"/>
        <family val="2"/>
        <scheme val="minor"/>
      </rPr>
      <t xml:space="preserve">
• İskeleler kendiliğinden hareket etmeyecek, stabilitesi bozulmayacak ve çökmeyecek şekilde tasarlanmış, imal edilmiş ve kurulmuş olacaktır.
• İskele sistemleri güvenli bir şekilde desteklenecek, yatay ve düşey kuvvetlere karşı uygun şekilde sabitlenecektir.
• İskele doğru şekilde ve bakımlı bulundurulacaktır.
• Korozyona karşı uygun malzeme kullanılacaktır.
• İskele sisteminde çatlak, kırık, yıpranmış ve korozyona uğramış özellikteki iskele ve bağlantı elemanları kullanılmayacaktır.
• İskelelerde görülen kusurların derhal giderilerek zayıf kısımlar güçlendirilecektir.
• İskele platformları hareket etmeyecek şekilde iskele sistemine sabitlenecektir. Platform elemanları ile iskele dikey elemanları arasında ve platform döşemesinde çalışanların düşmesine sebep olabilecek boşluk bulunmaması sağlanacaktır.
• İskelelerdeki korkuluklarda; platformdan en az bir metre yükseklikte ve herhangi bir yönden gelebilecek en az 125 kilogramlık yüke dayanıklı ana korkuluk, platforma bitişik, en az 15 santimetre yüksekliğinde topuk levhası bulunacaktır. Topuk levhası ile ana korkuluk arasında açıklıklar 47 santimetreden fazla olmayacak şekilde konulan ara korkuluk bulunacaktır.
• İskelelerdeki bütün bağlantı yerleri ile bağlantı elemanlarının yeterli sağlamlıkta olması sağlanacak ve bu bağlantıların kendiliğinden ayrılmaması için gerekli tedbirler alınacaktır.
• İskele sistemlerinin kurulması, kullanılması ve sökümünde İş Ekipmanlarının Kullanımında Sağlık ve Güvenlik Şartları Yönetmeliğinde belirtilen hükümlere uyulacaktır.
• İskelelerin taşıyabilecekleri azami ağırlıklar, levhalar üzerine yazılarak iskelelerin uygun ve görülebilir yerlerine asılacaktır. Belirtilen bu ağırlıkları aşan yükler iskelelere yüklenmeyecektir.
• İskelelerin üzerine moloz ve artıklar ile geçişi engelleyecek malzemeler bırakılmayacaktır.
• İskelelerde geçiş amacıyla en az 60 santimetre genişliğinde ve kenarlarında korkuluk sistemleri bulunan geçitler kullanılacaktır.
</t>
    </r>
  </si>
  <si>
    <r>
      <t xml:space="preserve">• Ön yapımlı bileşenlerden oluşan cephe iskelelerinde taşıyıcı sisteme ait dairesel kesitli düşey ve yatay elemanların anma dış çapının en az 48,3 milimetre olacak, anma et kalınlıklarının ise malzeme cinsine ve en küçük akma dayanımına uygun olması sağlanacaktır.
• Cephe iskeleleri binaya mümkün olduğunca yakın kurulur, bunun mümkün olmadığı durumlarda çalışanların bina ile iskele arasından düşmelerini önleyici tedbirler alınacaktır.
• Cephe iskelelerinin ayaklarında sabit veya düşeyliği ayarlanabilir taban plakaları ve yumuşak zeminlerde yükü dağıtmak için taban plakaları altlarında uygun malzemeden yapılmış altlıklar kullanılacaktır. Sağlam olmayan ve uygunsuz malzemeler destek parçaları olarak kullanılmaz, iskelenin sağlam ve dengeli olması sağlanacaktır.
• İskelelerde çalışılan platformlara güvenli ulaşımın sağlanması için merdiven sistemleri veya benzeri güvenli ulaşım sistemleri kullanılacaktır.
• Madeni cephe iskeleleri statik elektriğe karşı uygun şekilde topraklanacaktır.
• Seyyar iskeleler, üzerinde çalışan bulunduğu durumlarda hareket ettirilmez. İskelenin dik ve platformun düz olması sağlanacaktır. İskele ayaklarında iskelenin kendiliğinden hareket etmesini engelleyecek fren kolu gibi uygun tertibatlar bulunacaktır.
</t>
    </r>
    <r>
      <rPr>
        <b/>
        <sz val="11"/>
        <color theme="1"/>
        <rFont val="Calibri"/>
        <family val="2"/>
        <charset val="162"/>
        <scheme val="minor"/>
      </rPr>
      <t>8. ASMA İSKELE, CEPHE PLATFORMU VE ASILI ERİŞİM DONANIMLARI ŞEKLİNDEKİ İSKELE SİSTEMLERİNDE ÖZEL TEDBİRLER</t>
    </r>
    <r>
      <rPr>
        <sz val="11"/>
        <color theme="1"/>
        <rFont val="Calibri"/>
        <family val="2"/>
        <scheme val="minor"/>
      </rPr>
      <t xml:space="preserve">
• İskele taşıyıcı sistemi için kullanılacak halatlar, hareketi sağlayan mekanik tesisat ve motor tertibatı, fren sistemleri, çalışma platformu ve diğer güvenlik teçhizatları her gün işe başlamadan önce kontrol edilecektir.
• İskelelerin hareketlerini sağlayan makine, teçhizat ve vinçlerin, kullanılmaya başlanmadan önce, montajını gerçekleştiren yetkili teknik elemanlarca kullanıma elverişli olduklarına dair belgeler hazırlanarak, bu belgeler şantiyede bulundurulacaktır.
• İskelelerin, çalışma sırasında sağa sola veya ileri geri hareket etmeden asılı kalması sağlanacaktır.
• İskelelerin taşıyabileceği azami yük miktarı yetkili teknik elemanların verecekleri bir raporla belirtilecek, bu miktardan fazla yükleme yapılmayacaktır. Asma iskelelerde merdiven asla kullanılmayacaktır.
• İskelelerin duvardan olan açıklığının, malzeme takım ve aletlerin aşağıya düşmesini önleyecek şekilde olması sağlanacaktır.
• İskeleler, çalışma konumunda devreye sokulabilecek durdurma fren sistemleriyle donatılacaktır. Ayrıca iskelelerde düşmeyi önleyici teçhizat ve ikincil fren sistemleri bulunacaktır. 
• Halatlı kaldırma tertibatlarında çalışma konumunda güç kaynağının kesilmesi durumunda otomatik olarak devreye giren ayrı bir tutma freni bulunacaktır. 
• İskelelerde düşmeyi önleyici teçhizat, tutma frenleri ve ikincil fren sistemi gibi güvenlik tedbirlerinin çalışma esnasında sistemi durdurma amaçlı kullanılmaması için gerekli tedbirler alınacaktır.
• Güç tahrikli halatlı asma iskele sistemlerinde, aşırı yük algılama sistemleri, otomatik hız algılayıcı sistemler, en düşük ve en yüksek çalışma seviyelerinde devreye girecek halat sonu sınır anahtarları, yapıdan kaynaklanan tehlikeli durum varsa çarpışmayı önleyici düzenekler, iskele platformunun yatay düzlemde kalmasını sağlayan eğim algılayıcılar gibi güvenlik sistemleri bulunacaktır.
</t>
    </r>
  </si>
  <si>
    <r>
      <t xml:space="preserve">• Çalışanların başlarının üzerinde tehlike bulunan bir iskelede çalışmaları durumunda 5 cm kalınlığında tahtalardan veya benzerinden yapılmış, sıkıca yerleştirilmiş ve en az iskelenin eninde bir baş koruyucu; iskele zemininden en fazla 2,75 metre yukarıda bulunmalıdır.
• Her iskele yapımı veya değiştirmesi yetkili bir şahsın denetimi altında yapılmalıdır.
• İki noktalı asma iskeleler, tayin edilen yükün en altı misli taşıyabilecek güçte tel, sentetik, lifli halatlarla asılmalıdır. Tüm diğer kısımlar en az tayin edilen yükün 4 misli yük taşıyacak güçte olmalıdır.
• Tüm tel halatlar, lif ve sentetik halatlar, askılar, platformlar ve diğer destekleyici kısımlar her monte edilmelerinden önce kontrolden geçirilmelidir. İskele kullanıldığı müddetçe muayyen zamanlarda kontrol tekrarlanmalıdır.
• 230 kg’ lık bir yük için planlanmış olan asma iskelelerde ikiden fazla çalışan aynı anda çalışmamalıdır.  
• Arızalı ve teknik emniyet ile ilgili noksanlıkları olan platformlar kullanılmayacaktır.
• Her gün çalışmaya başlamadan önce platform çalışma kontrolünü yaptıktan sonra kullanılacaktır.
• Üretici firma tarafından belirlenen taşıma yükü sınırları aşılmayacaktır.
• Sepet içinde yapılan çalışmalarda, emniyet kemeri takarak ve de kemeri bir halatla sepete tutturarak çalışılacaktır.
• Sepetin içindeyken yapılan çalışmalar sırasında ayakta ve dik olarak durulacaktır. Sepetin kenarlarına oturulmayacaktır.
• Bu tip ekipmanlar sadece ehliyetli olarak ve/veya yetkili kişilerin idaresi altında kullanılacaktır.
• Yükselen platformları doğru ve amacına uygun olarak kullanılacaktır.
• Mobil ayaklı yükselen platformlarda çalışıldığında, ayaklar sağlam yüzeyler üzerine oturtulduktan ve frenlendikten sonra çalışılacak, meyilli çalışmalarda ise fren takozları kullanılacaktır.
• Her türlü arızada, bölüm amirine ve İş Güvenliği Uzmanı’na haber verilecektir.
• Yükselen platform kabininde ve/veya sepetinde bulunan malzeme düşme tehlikesine karşı emniyete alınacaktır.
• Elektrik kaçağı tespit edildiğinde derhal gerilim kestirilecektir. 
</t>
    </r>
    <r>
      <rPr>
        <b/>
        <sz val="11"/>
        <color theme="1"/>
        <rFont val="Calibri"/>
        <family val="2"/>
        <charset val="162"/>
        <scheme val="minor"/>
      </rPr>
      <t>9.  ÇELİK BORULU İSKELELER</t>
    </r>
    <r>
      <rPr>
        <sz val="11"/>
        <color theme="1"/>
        <rFont val="Calibri"/>
        <family val="2"/>
        <scheme val="minor"/>
      </rPr>
      <t xml:space="preserve">
• Çelik borulu iskeleler sağa ve sola sallanmayacak şekilde yeteri kadar çapraz borularla takviye edilecek ve binadan ayrılmayacak şekilde monte edilecektir.
• Düşey ve yatay borulardaki ekler en çok 6 metre’de bir yapılacaktır.
• Boru başlarının tabana yerleştirilen kalaslara batmaması için özel olarak yapılmış madeni başlıklar kullanılacak ve bu başlıklar çivi veya uzun vidalarla ahşaplara sabitlenecektir.
• Boru veya madeni iskeleler statik elektriğe karşı uygun şekilde topraklanacaktır.
• Boru iskelelerin sökümüne en üst kısımdan başlanacaktır. Sökülmüş olan malzeme hangi yükseklikte olursa olsun doğrudan doğruya yere atılmayacak, iki yerinden bağlanarak ve dengelenecek indirilecek ve uygun bir yere istif edilecektir. 
• Bu tür iskelelerin hepsi imalatçının tarifine göre kurulmalı ve tavsiye edilen azami yük aşılmamalıdır. Birbirine uymayan elemanlar birlikte kullanılmamalıdır.
• Metal iskelelerin enerji yüklü hatların bulunduğu çevrede özel önlem almak gerekmektedir.
</t>
    </r>
  </si>
  <si>
    <t>ADI-SOYADI</t>
  </si>
  <si>
    <t>KAYNAK MAKİNESİ KULLANMA TALİMATI</t>
  </si>
  <si>
    <r>
      <rPr>
        <b/>
        <sz val="11"/>
        <color theme="1"/>
        <rFont val="Calibri"/>
        <family val="2"/>
        <charset val="162"/>
        <scheme val="minor"/>
      </rPr>
      <t>1. AMAÇ</t>
    </r>
    <r>
      <rPr>
        <sz val="11"/>
        <color theme="1"/>
        <rFont val="Calibri"/>
        <family val="2"/>
        <charset val="162"/>
        <scheme val="minor"/>
      </rPr>
      <t xml:space="preserve">
Bu talimat kaynak makinesinin nasıl kullanılacağını nelere dikkat edilmesi gerektiğini açıklar. İş sağlığı ve güvenliği sisteminde belirtilmiş şartlara ve amacına uygun etkili bir şekilde kullanımını sağlamaktır.
</t>
    </r>
    <r>
      <rPr>
        <b/>
        <sz val="11"/>
        <color theme="1"/>
        <rFont val="Calibri"/>
        <family val="2"/>
        <charset val="162"/>
        <scheme val="minor"/>
      </rPr>
      <t>2. KAPSAM</t>
    </r>
    <r>
      <rPr>
        <sz val="11"/>
        <color theme="1"/>
        <rFont val="Calibri"/>
        <family val="2"/>
        <charset val="162"/>
        <scheme val="minor"/>
      </rPr>
      <t xml:space="preserve">
Bu talimat kaynak makinesinin kullanımını, sorumlulukları ve emniyet tedbirlerini kapsar.
</t>
    </r>
    <r>
      <rPr>
        <b/>
        <sz val="11"/>
        <color theme="1"/>
        <rFont val="Calibri"/>
        <family val="2"/>
        <charset val="162"/>
        <scheme val="minor"/>
      </rPr>
      <t xml:space="preserve">3. SORUMLULAR VE UYGULAMA ALANI </t>
    </r>
    <r>
      <rPr>
        <sz val="11"/>
        <color theme="1"/>
        <rFont val="Calibri"/>
        <family val="2"/>
        <charset val="162"/>
        <scheme val="minor"/>
      </rPr>
      <t xml:space="preserve">
Bu talimatın uygulanmasından kaynak makinesini kullanan makine operatörleri sorumludur. Kaynak makinesinin bulunduğu ve kullanılacağı bölümlerdeki her marka ve modelde (Aksi belirtilmedikçe) bu talimat uygulanır. 
</t>
    </r>
    <r>
      <rPr>
        <b/>
        <sz val="11"/>
        <color theme="1"/>
        <rFont val="Calibri"/>
        <family val="2"/>
        <charset val="162"/>
        <scheme val="minor"/>
      </rPr>
      <t xml:space="preserve">4. TEKNİK EMNİYET </t>
    </r>
    <r>
      <rPr>
        <sz val="11"/>
        <color theme="1"/>
        <rFont val="Calibri"/>
        <family val="2"/>
        <charset val="162"/>
        <scheme val="minor"/>
      </rPr>
      <t xml:space="preserve">
• Makineyi kullanacak çalışanlar, mesleki yeterliliğe sahip tecrübeli kişiler olmalıdır. Yetkisiz kişiler kullanamaz.
• Makinenin topraklanmış olmasına dikkat ediniz. 
• Makine koruyucuları çıkartılmış makinede çalışmayınız. 
• Çalışan personele etraftan müdahale edilmemeli, şaka yapılmamalı veya konuşturulmamalıdır.  
• Makinede oluşabilecek arıza durumlarında müdahale etmeyiniz ve yetkili personele haber veriniz. Makinenin bakım ve onarımı yetkili personel tarafından yapılmalıdır.
• Elektrik enerjisini kesmeden makinede bakım ve onarım yapmayınız.
• Makinenin kablo bağlantılarının sağlam olup olmadığını kontrol ediniz.
• Makinede çalışırken başından ayrılmayınız.
• Makinede çalışırken cep telefonu kullanmanın ve sigara içmenin yasak olduğunu unutmayın.
• Makine koruyucularının yerinde ve çalışır vaziyette olup olmadığını kontrol edin.
• Yanıcı ve parlayıcı malzemelerin olduğu yerlerde kesinlikle kaynak yapmayın.
• Yağlı ellerle kaynak tüplerine dokunmayın.
• Herhangi bir acil durumda acil durdurma butonuna basarak makineyi durdurun. Acil durdurma butonu yok ise güç kaynağını kapatın.
• Yangın ihtimaline karşı kuru kimyevi tozlu yangın söndürme tüpünü yakınında hazır bulundur.
• Kaynak makinesine, bakım, onarım ve temizlik yapılacaksa gaz tüplerini makineden ayırmadan ve elektriği kapatmadan yapmayın. 
• Gaz ve elektrik kablolarını rulo ve toplanmış halde iken kullanmayın.
• İçinde patlayıcı, parlayıcı ve yanıcı madde bulunan malzemeler üzerinde kaynak çalışması yapmayın. Kaynak yapılacak yer boyalı veya kaplamalı ise kaplama yüzeyi temizlemeden çalışmaya başlamayın. 
• Yağlı elbiselerle, eldivenle ya da çok kirlenmiş kıyafetlerle kaynak yapmayın.
• İşe başlamadan önce; kaynak makinesini gaz bağlantılarında, hortumlarında, kablolarında, gaz ve elektrik ek yerlerinde hasar veya kaçak olup olamadığını kontrol edin.
• Kesme işlemi yapılacaksa kesme yönünü gaz tüplerinin bulunduğu tarafa doğru yapmayın.</t>
    </r>
  </si>
  <si>
    <r>
      <t xml:space="preserve">• Şalomeyi sıcak parça veya kibritle değil, özel çakmakla ateşleyin. Şalome veya elektrot pensesini makineyi kapatmadan yere bırakmayın, bir yere asmayın.
   </t>
    </r>
    <r>
      <rPr>
        <b/>
        <sz val="11"/>
        <color theme="1"/>
        <rFont val="Calibri"/>
        <family val="2"/>
        <charset val="162"/>
        <scheme val="minor"/>
      </rPr>
      <t>UYGULAMA</t>
    </r>
    <r>
      <rPr>
        <sz val="11"/>
        <color theme="1"/>
        <rFont val="Calibri"/>
        <family val="2"/>
        <scheme val="minor"/>
      </rPr>
      <t xml:space="preserve">
• Manometre ve ampermetrelerin sağlam olup olmadığını kontrol edin.
• Topraklama kablosunun bağlı olup olmadığına kontrol edin.
• Kaynak makinesinin ve gaz tüplerinin hortum ve kelepçe bağlantılarını kontrol edin.
• Gaz tüplerini kaynak noktasından uzak tutun. Tüpler devamlı dik konumda tutun ve sabitleyin.
• Kaynak yapılacak alanda bulunan tüm yanıcı malzemeleri kaldırın. 
• Kaynak işlemini yapmaya başlamadan önce gaz ve akım ayarını yapın.
• Kaynak yapılacak malzemeyi ayarlayın. Güç kaynağını açın.
•  Havalandırma sistemi çalıştırın. Havalandırma sistemi yoksa ya açık alanda ya da havadar ve tavan yüksekliği 5 metreden az olmayan yerlerde kaynak işlemini yapın.
• Çalışmaya başlamadan önce deri önlüğünü, tozluğunu, kolluğunu, eldivenini, uygun ayakkabını giy, kaynak gözlüğü veya kaynak maskeni hazırla ve kullanın. Toza ve dumana karşı solunum koruyucu maske kullan.
• Kıvılcım, zararlı ışınlara karşı ve maden parçalarının gözüne sıçramaması için koruyucu gözlük veya kaynak siperliği kullanın.
• Kaynak işlemi bittikten sonra güç kaynağını kapatın.
• Makinenin haftalık, aylık ve yıllık bakımlarını yapın.
• Makineye ayarlama, bakım ve onarım yapılacağı zaman veya iş başından ayrılmayı gerektiren hallerde makineyi durdurun.
</t>
    </r>
  </si>
  <si>
    <r>
      <rPr>
        <b/>
        <sz val="11"/>
        <color theme="1"/>
        <rFont val="Calibri"/>
        <family val="2"/>
        <charset val="162"/>
        <scheme val="minor"/>
      </rPr>
      <t>1. AMAÇ</t>
    </r>
    <r>
      <rPr>
        <sz val="11"/>
        <color theme="1"/>
        <rFont val="Calibri"/>
        <family val="2"/>
        <charset val="162"/>
        <scheme val="minor"/>
      </rPr>
      <t xml:space="preserve">
Bu talimat çalışanların uyması gereken iş sağlığı ve güvenliği kurallarını açıklar. 6331 sayılı İş Sağlığı ve Güvenliği Kanunu, 4857 sayılı İş Kanunu ve diğer ilgili kanunlara dayandırılarak hazırlanan talimatlarla çalışanların bilgilendirilmesini ve bu talimatlara uymasını sağlamaktır.
</t>
    </r>
    <r>
      <rPr>
        <b/>
        <sz val="11"/>
        <color theme="1"/>
        <rFont val="Calibri"/>
        <family val="2"/>
        <charset val="162"/>
        <scheme val="minor"/>
      </rPr>
      <t>2. KAPSAM</t>
    </r>
    <r>
      <rPr>
        <sz val="11"/>
        <color theme="1"/>
        <rFont val="Calibri"/>
        <family val="2"/>
        <charset val="162"/>
        <scheme val="minor"/>
      </rPr>
      <t xml:space="preserve">
Bu talimat çalışanların uyması gereken genel kuralları, iş sağlığı ve güvenliği kurallarını kapsar.
</t>
    </r>
    <r>
      <rPr>
        <b/>
        <sz val="11"/>
        <color theme="1"/>
        <rFont val="Calibri"/>
        <family val="2"/>
        <charset val="162"/>
        <scheme val="minor"/>
      </rPr>
      <t>3. SORUMLULAR VE UYGULAMA ALANI</t>
    </r>
    <r>
      <rPr>
        <sz val="11"/>
        <color theme="1"/>
        <rFont val="Calibri"/>
        <family val="2"/>
        <charset val="162"/>
        <scheme val="minor"/>
      </rPr>
      <t xml:space="preserve">
Bu talimatın uygulanmasından işveren, işveren vekili ve birim yöneticileri sorumludur. Çalışanların işyerinde yaptığı işte, çalıştığı ortamda, kullanılan iş ekipmanlarında(Makine, tezgah, tesisat, araç, cihaz vb.)  bu talimat uygulanır.                                                                                                                                                               
</t>
    </r>
    <r>
      <rPr>
        <b/>
        <sz val="11"/>
        <color theme="1"/>
        <rFont val="Calibri"/>
        <family val="2"/>
        <charset val="162"/>
        <scheme val="minor"/>
      </rPr>
      <t>4.   GENEL KURALLAR</t>
    </r>
    <r>
      <rPr>
        <sz val="11"/>
        <color theme="1"/>
        <rFont val="Calibri"/>
        <family val="2"/>
        <charset val="162"/>
        <scheme val="minor"/>
      </rPr>
      <t xml:space="preserve">
• İş disiplini ile ilgili olarak; Yasalar, Tüzükler, Yönetmelikler, İş Sözleşmesi maddeleri, yazılı veya sözlü olarak belirtilen talimatlara uyunuz.
• İşyeri tarafından verilen iş kıyafetini giyiniz ve kılık-kıyafet kurallarına mutlak suretle uyunuz.
• İşe geç gelmeyiniz ve işyerini paydostan önce terk etmeyiniz.
• İş başı, paydos, yemek ve ara dinlenme saatlerine lütfen titizlikle uyunuz.
• Üretim alanlarında yemek yemeyiniz. Yemek ve içecek gibi temel ihtiyaçlarınızı dinlenme alanlarında yapınız.
• İşyerinde yapılacak olan duyuruları ilan panosundan takip edin.
• İş saatleri içinde, kendi işiniz dışında özel bir işle meşgul olmayınız, başkalarını da meşgul etmeyiniz.
• Taşınması ve kullanılması yasak her türlü silah, bıçak gibi öldürücü, yaralayıcı, kesici aletlerin bulundurulması kanunen yasaktır. Bu ve benzeri davranışların, iş akdinin feshine sebep olacağını lütfen unutmayınız.
• Maddi kayıpların önlenmesi veya iş süresinin kısalması için olsa bile gerekli güvenlik tedbirleri alınmadan herhangi bir işe kesinlikle girişmeyiniz.
• Çalışanların görev yerini izinsiz terk etmesinin yasak olduğunu unutmayınız.  
• Mesai saatleri içerisinde ilgili birim amirinden yazılı izin almadan işyerini terk etmeyiniz.
• Şirket araçlarını dikkatli kullanın ve trafik kurallarına uyunuz.
• Şirket araçlarını firma personeli dışındaki kişilerin kullanamayacağını unutmayınız.
• Şirket araçlarına firma personeli dışındaki kişilerin binmesinin yasak olduğunu unutmayınız. 
• Ehliyetsiz araç kullanmak yasaktır.
• Yöneticilerinizin, yangın ve iş güvenliği sorumlusunun bilgisi dışında tehlike uyarı işaretlerinin yerlerini hiçbir şekilde değiştirmeyiniz.
• İşyerinde bulunan uyarı ve tehlike işaretlerine kesinlikle dikkat ediniz ve uyunuz.
• Gereğinden fazla veya kullanılmayan malzemeleri çalışılan yerlerde bulundurmayınız.
• Yapılan bütün bakım-onarım-işletme çalışmalarında iş güvenliği tedbirlerini uygulayınız ve kayda alınız. 
• İş yerinde münakaşa, el şakası, hakaret, kavga gibi disiplini bozucu davranışlarda bulunmayınız.
</t>
    </r>
  </si>
  <si>
    <t xml:space="preserve">• İşyerinde kavga çıkaran veya kavgaya karışan çalışanın, 4857 sayılı İş Kanununun 25. Maddesinin II. fıkrasının d bendine göre iş akdinin feshedilebileceğini unutmayınız. 
• İş saatleri içinde uyumayınız, görevinize içkili olarak gelmeyiniz, yalan beyanda bulunmayınız.
• Görev yeriniz olmayan yerlerde bulunmayınız. 
• Her çalışan kendisine gösterildiği ve öğretildiği şekilde işinde çalışacaktır. Ancak çalışan görev alanı dışındaki işlerde çalıştırılması durumunda işveren çalışanın mesleki eğitim yeterliliğini göz önünde bulunduracak ve mesleki eğitim yeterliliği olmayan çalışana gerekli eğitimleri yetkilendirilmiş kurumlardan aldırmadan çalıştırmayacaktır.
• Çalışanlar, işverenden izin almaksızın veya haklı bir sebebe dayanmaksızın ardı ardına 2 gün veya bir ayda 3 iş günü işe gelemezlik edemez.
• Çalışanlar, işverenin verdiği iş elbiselerini ve kişisel koruyucu malzemeleri temiz ve dikkatli kullanmak zorundadır.
• Çalışanlar, işverenin veya işyerinde bulunan üçüncü şahısların şeref ve namusuna dokunacak şekilde sözler söyleyemez ve genel ahlak kurallarına aykırı davranışta bulunamazlar.
• Çalışanlar, sorumluluğu altında bulunan makineleri, tesisatı veya başka eşya ve maddeleri korumak ve düzgün kullanmak zorundadır.
• Çalışanın kendi isteği veya savsaklaması yüzünden iş güvenliğini tehlikeye sokamaz.
• Çalışanın yapmakla görevli bulunduğu görevleri kendisine hatırlatılması halinde yapmak zorunludur.
• Çalışanlar, işverenin güvenini kötüye kullanamaz, hırsızlık yapmak, işverenin meslek sırlarını ortaya atmak gibi doğruluk ve bağlılığa uymayan davranışlarda bulunamaz.
• Makine ve ekipmanlarda meydana gelen bir arızada durum ilk amire ve bakım sorumlusuna haber verilecek, bakımdan önce makine ve tesis durdurulacak. Çalışan veya operatör kendi başına tamire kalkışmayacak, bakım sırasında gerekli yerlere uyarı levhaları asılacaktır.
• Elektrikçilerin dışında hiç bir kimse elektrik işlerine müdahale etmeyecek, arıza anında elektrikçiye haber verilecektir.
• Malzeme kaldırılmasında ve taşınmasında ağır parçalar için hiç kimse kendisini zorlamayacak, ağır parçaların kaldırılmasında birden fazla kişi veya forklift, vinç vb. ekipmanlar kullanılacaktır.
• Kendisine verilen araç ve gereçlerin sağlam olup olmadığını ve bu işe uygunluğunu kontrol ettikten sonra kullanacak; arızalı ve bozuk olanlar değiştirilecektir.
• Her çalışan, çalıştığı yeri temiz tutacak, kâğıt ve çöp ile malzeme artıklarını işyerinden uzaklaştıracak ve bunları ait olduğu kaplara ve yerlere koyacaktır.
• Bir kaza olduğunda kazalı en ufak şekilde yaralanmış olsa dahi ilgililere haber verilecektir.
• İşveren tarafından verilen kişisel koruyucu malzemeler(ayakkabı, eldiven, gözlük, baret, maske, kulaklık, emniyet kemeri vb.) iş zamanında kullanılacaktır.
• Ecza dolabında bulunan ilaç ve benzer malzemeler ilgililerinin haberi olmadan asla kullanılmayacaktır.
• Kaza vukuunda kazalı kendinde değilse kazalıya ilk yardım ekibi gelene kadar dokunulmayacak, hemen ilk yardım ekibine haber verilecek ve 112 aranarak haber verilecektir.
• İş sağlığı ve güvenliği talimatlarına (Araç kullanma talimatı, makine kullanma ve bakım talimatları, yüksekte çalışma vb.) uyunuz.
</t>
  </si>
  <si>
    <r>
      <t xml:space="preserve">• İş sağlığı ve güvenliği kurallarına (Tehlikeli şekilde çalışanlar, doğru yerde doğru iş ekipmanı kullanmayanlar veya iş ekipmanını tehlikeli kullananlar, kendilerine verilen kişisel koruyucu donanımları kullanmayanlar vb.)   uymayan çalışanlara para cezası kesileceği gibi yazılı ihtar da çekilir. İş sağlığı ve güvenliği kurallarına uymadığınızda ve kanunlarda belirtilen yükümlülüklere riayet etmediğinizde iş akdinizin feshedilebileceğini unutmayınız. 4857 sayılı İş Kanunu Madde 25 ve 6331 sayılı İş Sağlığı ve Güvenliği Kanunu Madde 19’da belirtilen yükümlülüklere uymadığınızda yazılı ihtar çekileceği gibi para cezası uygulanacağını veya iş akdinizin feshedileceğini unutmayınız.
</t>
    </r>
    <r>
      <rPr>
        <b/>
        <i/>
        <sz val="11"/>
        <color theme="1"/>
        <rFont val="Calibri"/>
        <family val="2"/>
        <charset val="162"/>
        <scheme val="minor"/>
      </rPr>
      <t>4857 İş Kanunu;
İşverenin haklı nedenle derhal fesih hakkı
Madde 25 -</t>
    </r>
    <r>
      <rPr>
        <sz val="11"/>
        <color theme="1"/>
        <rFont val="Calibri"/>
        <family val="2"/>
        <scheme val="minor"/>
      </rPr>
      <t xml:space="preserve"> Süresi belirli olsun veya olmasın işveren, aşağıda yazılı hallerde iş sözleşmesini sürenin bitiminden önce veya bildirim süresini beklemeksizin feshedebilir:  
 I- Sağlık sebepleri:
 a) İşçinin kendi kastından veya derli toplu olmayan yaşayışından yahut içkiye düşkünlüğünden doğacak bir hastalığa yakalanması veya engelli hâle gelmesi durumunda, bu sebeple doğacak devamsızlığın ardı ardına üç iş günü veya bir ayda beş iş gününden fazla sürmesi. (1)
 b) İşçinin tutulduğu hastalığın tedavi edilemeyecek nitelikte olduğu ve işyerinde çalışmasında sakınca bulunduğunun Sağlık Kurulunca saptanması durumunda.
 (a) alt bendinde sayılan sebepler dışında işçinin hastalık, kaza, doğum ve gebelik gibi hallerde işveren için iş sözleşmesini bildirimsiz fesih hakkı; belirtilen hallerin işçinin işyerindeki çalışma süresine göre 17 nci maddedeki bildirim sürelerini altı hafta aşmasından sonra doğar. Doğum ve gebelik hallerinde bu süre 74 üncü maddedeki sürenin bitiminde başlar. Ancak işçinin iş sözleşmesinin askıda kalması nedeniyle işine gidemediği süreler için ücret işlemez. 
 II- Ahlak ve iyi niyet kurallarına uymayan haller ve benzerleri:
 a) İş sözleşmesi yapıldığı sırada bu sözleşmenin esaslı noktalarından biri için gerekli vasıflar veya şartlar kendisinde bulunmadığı halde bunların kendisinde bulunduğunu ileri sürerek, yahut gerçeğe uygun olmayan bilgiler veya sözler söyleyerek işçinin işvereni yanıltması.
 b) İşçinin, işveren yahut bunların aile üyelerinden birinin şeref ve namusuna dokunacak sözler sarfetmesi veya davranışlarda bulunması, yahut işveren hakkında şeref ve haysiyet kırıcı asılsız ihbar ve isnadlarda bulunması.
 c) İşçinin işverenin başka bir işçisine cinsel tacizde bulunması.
 d) İşçinin işverene yahut onun ailesi üyelerinden birine yahut işverenin başka işçisine sataşması, işyerine sarhoş yahut uyuşturucu madde almış olarak gelmesi ya da işyerinde bu maddeleri kullanması.(2)
 e) İşçinin, işverenin güvenini kötüye kullanmak, hırsızlık yapmak, işverenin meslek sırlarını ortaya atmak gibi doğruluk ve bağlılığa uymayan davranışlarda bulunması.
 f) İşçinin, işyerinde, yedi günden fazla hapisle cezalandırılan ve cezası ertelenmeyen bir suç işlemesi.
            g) İşçinin işverenden izin almaksızın veya haklı bir sebebe dayanmaksızın ardı ardına iki işgünü veya bir ay içinde iki defa herhangi bir tatil gününden sonraki iş günü, yahut bir ayda üç işgünü işine devam etmemesi.
 h) İşçinin yapmakla ödevli bulunduğu görevleri kendisine hatırlatıldığı halde yapmamakta ısrar etmesi.
</t>
    </r>
  </si>
  <si>
    <r>
      <t xml:space="preserve"> ı) İşçinin kendi isteği veya savsaması yüzünden işin güvenliğini tehlikeye düşürmesi, işyerinin malı olan veya malı olmayıp da eli altında bulunan makineleri, tesisatı veya başka eşya ve maddeleri otuz günlük ücretinin tutarıyla ödeyemeyecek derecede hasara ve kayba uğratması.
 III- Zorlayıcı sebepler: 
 İşçiyi işyerinde bir haftadan fazla süre ile çalışmaktan alıkoyan zorlayıcı bir sebebin ortaya çıkması.
 IV- İşçinin gözaltına alınması veya tutuklanması halinde devamsızlığın 17 nci maddedeki bildirim süresini aşması.
 İşçi feshin yukarıdaki bentlerde öngörülen sebeplere uygun olmadığı iddiası ile 18, 20 ve 21 inci madde hükümleri çerçevesinde yargı yoluna başvurabilir.
</t>
    </r>
    <r>
      <rPr>
        <b/>
        <i/>
        <sz val="11"/>
        <color theme="1"/>
        <rFont val="Calibri"/>
        <family val="2"/>
        <charset val="162"/>
        <scheme val="minor"/>
      </rPr>
      <t xml:space="preserve">6331 İş Sağlığı ve Güvenliği Kanunu;
Çalışanların yükümlülükleri 
MADDE 19 – (1) </t>
    </r>
    <r>
      <rPr>
        <sz val="11"/>
        <color theme="1"/>
        <rFont val="Calibri"/>
        <family val="2"/>
        <scheme val="minor"/>
      </rPr>
      <t xml:space="preserve">Çalışanlar, iş sağlığı ve güvenliği ile ilgili aldıkları eğitim ve işverenin bu konudaki talimatları doğrultusunda, kendilerinin ve hareketlerinden veya yaptıkları işten etkilenen diğer çalışanların sağlık ve güvenliklerini tehlikeye düşürmemekle yükümlüdür. 
(2) Çalışanların, işveren tarafından verilen eğitim ve talimatlar doğrultusunda yükümlülükleri şunlardır: 
a) İşyerindeki makine, cihaz, araç, gereç, tehlikeli madde, taşıma ekipmanı ve diğer üretim araçlarını kurallara uygun şekilde kullanmak, bunların güvenlik donanımlarını doğru olarak kullanmak, keyfi olarak çıkarmamak ve değiştirmemek. 
 b) Kendilerine sağlanan kişisel koruyucu donanımı doğru kullanmak ve korumak. 
 c) İşyerindeki makine, cihaz, araç, gereç, tesis ve binalarda sağlık ve güvenlik yönünden ciddi ve yakın bir tehlike ile karşılaştıklarında ve koruma tedbirlerinde bir eksiklik gördüklerinde, işverene veya çalışan temsilcisine derhal haber vermek. 
 ç) Teftişe yetkili makam tarafından işyerinde tespit edilen noksanlık ve mevzuata aykırılıkların giderilmesi konusunda, işveren ve çalışan temsilcisi ile iş birliği yapmak. 
 d) Kendi görev alanında, iş sağlığı ve güvenliğinin sağlanması için işveren ve çalışan temsilcisi ile iş birliği yapmak.
</t>
    </r>
    <r>
      <rPr>
        <b/>
        <sz val="11"/>
        <color theme="1"/>
        <rFont val="Calibri"/>
        <family val="2"/>
        <charset val="162"/>
        <scheme val="minor"/>
      </rPr>
      <t>5. İŞ SAĞLIĞI VE GÜVENLİĞİ KURALLARI</t>
    </r>
    <r>
      <rPr>
        <sz val="11"/>
        <color theme="1"/>
        <rFont val="Calibri"/>
        <family val="2"/>
        <scheme val="minor"/>
      </rPr>
      <t xml:space="preserve">
</t>
    </r>
    <r>
      <rPr>
        <b/>
        <sz val="11"/>
        <color theme="1"/>
        <rFont val="Calibri"/>
        <family val="2"/>
        <charset val="162"/>
        <scheme val="minor"/>
      </rPr>
      <t>5.1. YÜKLEME VE TAŞIMADA EMNİYET KURALLARI</t>
    </r>
    <r>
      <rPr>
        <sz val="11"/>
        <color theme="1"/>
        <rFont val="Calibri"/>
        <family val="2"/>
        <scheme val="minor"/>
      </rPr>
      <t xml:space="preserve">
• Herhangi bir yükü kaldırmaya başlamadan önce, yükü yoklayarak ağırlığını tahmin etmeye çalışınız. Ağır malzemeleri tek başına kaldırmayınız.
• Malzeme kaldırılmasında ve taşınmasında ağır parçalar için hiç kimse kendisini zorlamayacak, ağır parçaların kaldırılmasında birden fazla kişi veya forklift, vinç vb. ekipmanlar kullanılacaktır.
• Kaldırma işlemini yavaşça ve aşağıda gösterildiği şekilde gerçekleştiriniz.
• Yerden bir şey kaldırırken belinizi ve sırtınızı mümkün olduğunca dik tutmalısınız ve kaldırma işlemini dizler bükülü vaziyette dizlerden kuvvet alarak gerçekleştirmelisiniz.
</t>
    </r>
  </si>
  <si>
    <t xml:space="preserve">
</t>
  </si>
  <si>
    <t xml:space="preserve">• Ekip halinde çalışıyorsanız, ekip içersinden bir kişi çalışmaları idare etmeli ve bu kimse herkes tarafından bilinmelidir. Ekip çalışmalarında kişisel hareketler yapmayınız.
• Bir yerden bir yere malzeme taşırken, kaymaya, düşmeye, yuvarlanmaya karşı gerekli önlemi alınız.
• Eğimli zeminde yükleme ve boşaltma yapmayınız.
</t>
  </si>
  <si>
    <t xml:space="preserve">• Cihaz, araç, gereç, makine, tezgah vb. iş ekipmanının bakım ve onarımı yetkili personel tarafından yapılacaktır. Yetkili personel değilseniz bakım ve onarım işlerine kalkışmayınız.
• Cihaz, araç, gereç, makine, tezgah vb. iş ekipmanını yetkili personel değilseniz kullanamayacağınızı unutmayın.
• Cihaz, araç, gereç, makine, tezgah vb. iş ekipmanlarında mevcut olan sensör sistemi, çift el kumanda butonları, switch sistemi, koruma kapakları gibi her türlü güvenlik aksamını kesinlikle devre dışı bırakmayın.
• Anahtarlı elektrikli el aletlerinin üzerinde anahtarları bırakılmamalıdır.
• Keskin ve sivri uçlar veya keskin ağızlar aşağıya doğru ve elektrikli el aletini taşıyan çalışandan uzağa doğru bakacak şekilde taşınmalıdır.
• Elektrikli el aletleri kuru bir yerde bulundurulmalı ve düzenli bakımları yapılmalıdır.
• Yüksekte çalışma yapmanız durumunda düşmeyi önleyici ve durdurucu güvenli sistemlerini(İskele, manlift, güvenlik ağları, korkuluk sistemi, emniyet kemeri, yaşam halatları vb.) kurmadan veya kullanmadan kesinlikle çalışma yapmayınız.
• Montaj, kurulum ve test yapmadan önce güvenlik önlemlerini aldıktan sonra işe başlayın. Montaj, kurulum ve test talimatlarına uyunuz.
• Elektrikli testereler, spiral taş kesme, matkaplar vb. aletler kullanılırken çapak fırlaması ve oluşan toza karşı koruyucu gözlük ve maske kullanılmalıdır.
• İşyerinde kullanılan kimyasal malzemeleri güvenlik bilgi formunda belirtilen şekilde kullanın ve depolayın.
• Kapalı alanlarda(Kazan, tank ve boru içinde yapılan işler, kanalizasyon işleri, metro yapım işleri, yer altı maden işleri vb.) tek başınıza çalışma yapmayın ve yanınızda muhakkak bir nezaretçi bulunmalıdır. Kapalı alanlarda çalışmaya başlamadan önce ortam ilgili gerekli ölçümleri yapın ve gerekli güvenlik tedbirlerini almadan kesinlikle işe başlamayın.
• İşyerinde mevcut olan yasak, güvenli, ilk yardım, emredici, zorunluluk, tehlike, uyarı, bilgilendirme, ışıklı ve sesli her türlü sağlık ve güvenlik işaretlerine uyunuz.
• Seyyar merdivenleri uzun süreli işlerde kullanmayın. Seyyar merdivenleri kullanmadan önce kontrol edin. Seyyar merdivenleri düzgün şekilde kurun ve kaymayacak şekilde sabitleyin. 3 metreyi aşan çalışmalarda seyyar merdiven kullanmayın.
• Size verilen kişisel koruyucu malzemeleri(Baret, emniyet kemeri, ayakkabı, eldiven, gözlük, kulaklık vb.) kullanın, temiz tutulmasını sağlayın. Kişisel koruyucu malzemeleri kullanmadan önce kontrol edin. Kişisel koruyucu malzemelerin eskimesi, kırılması ve yırtılması gibi durumlarda amirinize durumu bildirerek yenisini isteyiniz. Hasarlı kişisel koruyucu malzemeleri kullanmayın. Kişisel koruyucu malzemeleri çalışma ortamında bırakmayın ve bu malzemeleri temiz yerlerde muhafaza edin.
• Sapanlamada kullanılan halatları kontrol edin, aşınmış ve hasarlı halatları yüklerin bağlanmasında kullanmayın.
• Açık alanlarda yapılan çalışmalarda kötü hava koşullarının oluşması durumunda çalışmayı durdurun.
• Operatörlük belgesi olmadan vinç, forklitf vb iş ekipmanlarını kullanamaz.
• Tozlu ve kimyasallarla çalışılan ortamlarda havalandırma sisteminin çalışıp çalışmadığını kontrol edin ve gerekli durumlarda solunum koruyucu maske kullanın.
</t>
  </si>
  <si>
    <t xml:space="preserve">7- İŞ SAĞLIĞI VE GÜVENLİĞİ TALİMATININ ÇALIŞANA TEBLİĞ EDİLMESİ
</t>
  </si>
  <si>
    <t>ÇALIŞANIN</t>
  </si>
  <si>
    <t>DOĞUM YERİ</t>
  </si>
  <si>
    <t>DOĞUM TARİHİ</t>
  </si>
  <si>
    <t>İŞBAŞI TARİHİ</t>
  </si>
  <si>
    <t>ÇALIŞTIĞI BİRİM</t>
  </si>
  <si>
    <t>TC. KİMLİK NUMARASI</t>
  </si>
  <si>
    <t>İŞ SAĞLIĞI VE GÜVENLİĞİ TALİMATI</t>
  </si>
  <si>
    <t>TEBELLÜĞ EDEN (Çalışan)</t>
  </si>
  <si>
    <t>TEBLİĞ EDEN (İşveren/İşveren Vekili)</t>
  </si>
  <si>
    <t>ADI SOYADI:</t>
  </si>
  <si>
    <t>10/11</t>
  </si>
  <si>
    <r>
      <rPr>
        <b/>
        <sz val="11"/>
        <color theme="1"/>
        <rFont val="Calibri"/>
        <family val="2"/>
        <charset val="162"/>
        <scheme val="minor"/>
      </rPr>
      <t xml:space="preserve">ACİL DURUMLARDA DİKKAT EDİLMESİ GEREKEN KURALLAR
</t>
    </r>
    <r>
      <rPr>
        <sz val="11"/>
        <color theme="1"/>
        <rFont val="Calibri"/>
        <family val="2"/>
        <scheme val="minor"/>
      </rPr>
      <t xml:space="preserve">
• Deprem anında pencere diplerinden, devrilebilecek dolap ve raflardan uzak durun.
• Deprem anında masa ve tezgah altına, sağlam duvar diplerine girip başınızı koruyacak şekilde çömelerek bekleyin. 
• Deprem anında balkon ve pencereden atlamayın. Deprem geçtikten sonra acil toplanma bölgesine gidin.
• Deprem esnasında merdivenleri kullanmayın ve güvenli bir yer bulup bekleyin.
• Deprem sırasında bina dışındaysanız yüksek binalardan ve ağaçlardan uzak durun.
• Deprem anında asansör ve yürüyen merdivenlere binmeyiniz.
• Binayı sel basması durumunda selin olduğu bölgeye girmeyin ve mümkünse elektrik tesisatını kapatın.
• Sel baskını olması durumunda yüksek yerlere çıkın.
• Sel olması durumunda dere yataklarından ve sel baskını olabilecek yerlerden uzak durun.
• Deprem ve sel baskını olması durumlarında 122 AFAD’ı arayın ve yardım isteyin.
• İş kazası olması durumunda ilk yardım eğitimi almış personel değilseniz kesinlikle müdahale etmeyin, acil durum ekiplerine veya yetkili kişilere haber verin ve acil durum ekiplerine veya yetkili kişilere ulaşamazsanız 112 Hızır Acil’i arayarak tıbbı yardım isteyin.
• Sabotaj, hırsızlık, şüpheli şahıs veya şüpheli paket gibi durumlar oluşursa yetkili kişilere haber verin ve 155 Polis’i arayın.
• Yangın çıkması durumunda etrafı sesli olarak uyarın ve alarm butonuna basın. Acil durum ekiplerine ve yetkili kişilere haber verin. 110 İtfaiye’yi arayarak yardım isteyin.
• Yangın anında asansörleri kullanmayın.
• Yemekten zehirlenme gibi bir durum oluşursa yetkilere haber verin ve hastaneye gidin.
• Tehlikeli kimyasalın bulaşması, dökülmesi ve yutulması gibi durum oluşursa acil durum ekiplerine, yetkilere haber verin ve hastaneye gidin.
</t>
    </r>
  </si>
  <si>
    <r>
      <rPr>
        <b/>
        <sz val="11"/>
        <color theme="1"/>
        <rFont val="Calibri"/>
        <family val="2"/>
        <charset val="162"/>
        <scheme val="minor"/>
      </rPr>
      <t>KAZALARDAN KORUNMA VE GENEL GÜVENLİK KURALLARI</t>
    </r>
    <r>
      <rPr>
        <sz val="11"/>
        <color theme="1"/>
        <rFont val="Calibri"/>
        <family val="2"/>
        <scheme val="minor"/>
      </rPr>
      <t xml:space="preserve">
• Birlikte çalıştığınız arkadaşlarınızın ve kendinizin güvenliği için daima dikkatli ve sorumlu hareket etmeniz gerektiğini unutmayınız.
• Cihaz, araç, gereç, makine, tezgah vb. iş ekipmanını ilgili çalışma talimatlarına göre kullanınız ve çalıştırınız.
• Cihaz, araç, gereç, makine, tezgah vb. ekipmanların çalışması tamamen durmadan koruyucularını (varsa) kesinlikle açmayınız.
• Arızalı tesisatı (özellikle elektrik, buhar, sıcak su ve gaz kaçağı), geciktirmeden teknik birime bildiriniz,
• Kapalı, kontrolsüz veya sık olarak kullanılmayan yerlerde tek olarak bulunmayınız ve çalışmayınız.
• İşyerindeki tehlikeli yerleri uygun bir şekilde ayırınız. Araç, gereç, alet vb. ortada bırakmayınız. İp, uzatma kablosu gibi çalışanların ayağına takılmayacak şekilde kullanmaya dikkat ediniz.
• Acil çıkış kapıları, yangın alarm ve ihbar sistemleri, yangın söndürme tüpleri, dolapları ve asansörlerin önlerini hiçbir şekilde kapatmayınız.
• İş yerinde koridorlara, merdiven başlarına ve geçiş yerlerine geçişi engelleyecek malzeme bırakmayınız.
• Size verilen araç ve gereçlerin sağlam olup olmadığını ve işe uygunluğunu kontrol ediniz.
• Keskin kenarlı ve sivri uçlu malzemeleri uygun yerlerde muhafaza ediniz.
• Çalıştığınız bölgeyi temiz tutunuz, her türlü atığı ait olduğu atık toplama kaplarına atınız.
• Yağlı bez, üstüpü, kâğıt gibi yanıcı maddeleri kapaklı çöp kutularında biriktiriniz.
• Malzemeleri daima güvenli bir şekilde taşıyınız, acele etmekten kaçınınız.
• Yerden bir şey kaldırırken belinizi ve sırtınızı mümkün olduğunca dik tutmalısınız ve kaldırma işlemini dizler bükülü vaziyette dizlerden kuvvet alarak gerçekleştirmelisiniz.
• Herhangi bir yük kaldırma işleminde, kaldırılacak yükü daima kendinize yakın tutunuz.
• Elektrik işleri üzerine yetkiniz bulunmuyor ise elektrik işlerine müdahale etmeyiniz, arıza vb. durumlarda elektrik birimine haber veriniz.
• Kullanılan her türlü mekanik el aletlerini(Kerpeten, pense, bıçak, tornavida, kontrol kalemi, anahtarlar, keser, çekiç vb.) doğru yerde ve uygun işte kullanınız. Mekanik el aletlerinin güvenlik açısından kontrollerini yapınız.
• Yıpranmış ve eklenmiş kabloları kullanmayınız. Aletlere bakım onarım yapılırken üretici tarafından verilen talimatname okunmalı ve bu talimatnamede belirtilen kurallara uyulmalıdır.
• Aletler sadece imal amaçlarına uygun işler için kullanılmalıdır.
• Yapılacak olan işe uygun olan aleti kullanılmalıdır.
• Elektrikli el aletlerini kullanmaya başlamadan önce hasarlı olup olmadıkları kontrol edilmelidir.
• Elektrikli el aletleri kullanılırken kravat, atkı, uzun kollu giysi, yüzük, bileklik ve kolye vb. şeyler kullanmamalıdır.
• Dönen aksamlı makine ve tezgahlarda çalışırken eller, saçlar ve giysiler kesilen parçalardan veya hareketli kısımlardan uzak tutulmalıdır. Dönen aksamlı makine tezgahlarda çalışırken eldiven kullanılmamalı, uzun saçla çalışılmamalı, sarkık kollu kıyafet giyilmemelidir.
</t>
    </r>
  </si>
  <si>
    <r>
      <rPr>
        <b/>
        <sz val="11"/>
        <color theme="1"/>
        <rFont val="Calibri"/>
        <family val="2"/>
        <charset val="162"/>
        <scheme val="minor"/>
      </rPr>
      <t xml:space="preserve">BAKIM VE ONARIM İŞLERİNDE EMNİYET KURALLARI
</t>
    </r>
    <r>
      <rPr>
        <sz val="11"/>
        <color theme="1"/>
        <rFont val="Calibri"/>
        <family val="2"/>
        <scheme val="minor"/>
      </rPr>
      <t xml:space="preserve">
• İşyerimiz çalışanları bina, araç, gereç, tesisat, cihaz, makine ve tezgah vb. donanımlarda göreceği arıza ya da sakıncalı durumu yöneticilerine bildirecek, arıza, bakım ve onarım işlerinde görevli çalışanlar bu durumu en kısa sürede giderecektir. 
• Bakım onarım işlerinin yapılması için araç, gereç, cihaz, tesisat, makine ve tezgah vb. ekipmanlarda güvenlik aksamının kaldırılması halinde onarım işlerinden sorumlu kişi tarafından onarılan iş ekipmanının çalışmasına izin vermeden önce koruyucu aksamın uygun şekilde yeniden yerine takılması sağlayacaktır. 
• Bakım ve onarım işlerinde uygun ve yeterli aydınlatma sağlanacaktır. 
• Bakım ve onarıma alınmış tesisat, cihaz, tezgah ve makinenin bakım ve onarımı süresince kumanda aksamı (Kol, şalter)  üzerinde “Dikkat Çalıştırmayınız!” şeklinde uyarı levhaları bulundurulacaktır. 
• Gerekli bilgi, beceri, deneyimi ve yetkisi olmayanlar bakım onarım işinde çalışmayacaktır.
• Bakım-onarımdan sorumlu personel gerekli güvenlik tedbirlerini(Elektrik enerjisinin kesilmesi, kişisel koruyucu donanımların kullanılması vb.) almadan bakım-onarım işlerini yapmayacaktır.
• Bakım ve onarım talimatlarına uyunuz.
</t>
    </r>
    <r>
      <rPr>
        <b/>
        <sz val="11"/>
        <color theme="1"/>
        <rFont val="Calibri"/>
        <family val="2"/>
        <charset val="162"/>
        <scheme val="minor"/>
      </rPr>
      <t xml:space="preserve">5.4. ELEKTRİK İLE İLGİLİ HUSUSLARDA DİKKAT EDİLMESİ GEREKEN KURALLAR
</t>
    </r>
    <r>
      <rPr>
        <sz val="11"/>
        <color theme="1"/>
        <rFont val="Calibri"/>
        <family val="2"/>
        <scheme val="minor"/>
      </rPr>
      <t xml:space="preserve">
• Mekanik bir etkiye maruz kalması muhtemel olan yerlerde zırhlı kablolar kullanılmalıdır.
• Elektrikli aletler kullanılmadan önce yetkili kişiler tarafından kontrol edilmeli, topraklaması arızalı, priz, fiş, anahtar ve bağlantı kablosu arızalı olanlar kullandırılmamalıdır.
• Elektrik tehlikesinin bulunduğu alanlarda gerekli uyarı işaretleri mutlaka asılmalıdır.
• Elektrik besleme kabloları toprak ya da beton üzerinden yani zeminden geçirilmemeli, daima çalışma yerine üstten indirilmeli ya da toprak altından geçirilmelidir.
• Elektrik pano önlerinde hiçbir malzeme, eşya bulundurulmamalıdır.
• Elektrik kontrolleri, bakımları, onarımları vb. elektrik işleri yetkili ve sorumlu elektrikçiler tarafından yapılmalıdır.
• Elektrikli el aletleri hiçbir şekilde nemli, parlayıcı ve patlayıcı vb. tehlikeli ortamlarda kullanılmamalıdır.
• Ellerin nemli olduğu sırada fiş, priz, anahtar vb. elektrik tehlikesi barındıran yerlere temas edilmemelidir.
• İşyerinin muhtelif kısımlarında bulunan enerji nakil hattına herhangi bir nedenle yaklaşmayın ve dokunmayın ayrıca bu hatlara demir boru ve buna benzer malzemeleri yaklaştırmayın ve dokundurmayın.
• Elektrik panoları her zaman kilitli tutulmalı ve anahtarı yetkili elektrik personelinde olmalıdır.
• Oluşabilecek herhangi bir elektrik yangınında kesinlikle su ve köpüklü yangın söndürme cihazı ile müdahale etmeyin. Elektrik yangınlarında karbondioksitli yangın söndürücü kullanın.
• Elektrik tesisatını, aydınlatma ve kuvvet tesislerini ancak sorumlu ve yetkili elektrikçi yapabilir. Bakım, onarım, lamba takılması veya değiştirilmesi, şalter, sigorta ve buna benzer elemanların takılması veya değiştirilmesi de ancak sorumlu ve yetkili elektrikçi tarafından yapılabilir. Yetkisiz kimseler kati surette bu işlerle uğraşamazlar.
</t>
    </r>
  </si>
  <si>
    <r>
      <t xml:space="preserve">• Üç metreyi aşan istiflemeler yapmayınız. Malzeme istiflenmesini düzgün ve dengeli şekilde yapınız.
• Merdiven vb. uzun malzemeleri taşırken dikkatli olunuz, başkalarının emniyetini tehlikeye sokacak hareketlerden kaçınınız.
• Bir malzemeyi bir yere koyarken, buradan tekrar alacağınızı düşünerek altına tahta takoz vb. şeyler yerleştiriniz. Bu tedbirin, sizi olası bir kazadan koruyacağını unutmayınız.
• Herhangi bir malzemeyi taşırken görüş alanınızın tamamen açık olmasını sağlayınız.  
• Yüklenen, kaldırılan veya taşınan cismin tutulacak kısımlarının kaygan veya ıslak olmamasına dikkat ediniz.
• Gücünüzün yeteceği ağırlıkta yükü kaldırınız. Fazlası için yardım isteyiniz.
</t>
    </r>
    <r>
      <rPr>
        <b/>
        <sz val="11"/>
        <color theme="1"/>
        <rFont val="Calibri"/>
        <family val="2"/>
        <charset val="162"/>
        <scheme val="minor"/>
      </rPr>
      <t>5.2. YANGIN EMNİYETİ İÇİN DİKKAT EDİLMESİ GEREKEN KURALLAR</t>
    </r>
    <r>
      <rPr>
        <sz val="11"/>
        <color theme="1"/>
        <rFont val="Calibri"/>
        <family val="2"/>
        <scheme val="minor"/>
      </rPr>
      <t xml:space="preserve">
• İşyerinde, iş esnasında ve belirtilen alanlar dışında sigara içmeyiniz. 
• Yanan sigara veya sönmemiş sigara izmaritlerini, açık alanda sigara içilmesine müsaade edilen alanlarda bulunan küllükler haricinde başka bir yere atmayınız.
• Sigara içilmesine izin verilen alanlar da dâhil olmak üzere herhangi bir madde yakılması ancak özel izinle olabilir, unutmayınız.
• Gaz ve buhar kaçakları, yağ döküntüleri ve bu gibi yangına neden olabilecek sızıntı ve döküntüleri derhal ilgililere bildiriniz.
• Herhangi bir yanıcı maddeyi (benzin, solvent vb.) temizlik maksadıyla kullanmayınız. Zaruriyet hallerinde yangın ve iş güvenliği sorumlusu ile yöneticilerinizden yazılı izin aldıktan sonra kontrollü olarak kullanılabilir. Bu maddeleri, kullanılmasına izin verilmiş olan kaplar içinde saklayınız ve taşıyınız.
• Şişe ve cam kaplar, güneş ışınları karşısında mercek vazifesi görerek çevrelerindeki yanıcı cisimlerin yanmasına neden olabilirler. Bu tür malzemeleri, güneş ışığı almayacak yerlerde muhafaza ediniz. Gereksiz cam malzemeleri uygun atık toplama kutusuna atınız.
• Herhangi bir tehlike ve yangın anında kullanmak zorunda kaldığınız portatif yangın söndürme cihazını Yangın ve İş Güvenliği Sorumlusuna bildirmeyi unutmayınız.
• Yangın cihaz ve malzemelerini kesinlikle yangından başka maksat için kullanmayınız.
• İşyerinde açık buat, uçları açık veya kopuk kablo, izolesi açık kablo kullanmayınız.
• İşyerini temiz tutunuz, kâğıt ve benzeri yanıcı maddeleri gelişi güzel etrafa atmayınız.
• Boş veya dolu şişe, kutu gibi içinde kimyasal madde bulunduran plastik veya metal malzemeleri ısıtma amacıyla kullanılan soba, kazan gibi ekipmanların içine atmayınız.
• Parlayıcı ve patlayıcı kimyasalların bulunduğu ortama kıvılcım çıkaran ateş kaynakları ile kesinlikle girmeyin.
• Yangın çıkması durumunda sesli olarak etrafı uyarın, yangın alarm butonuna basın. Yangın çıktığında yetkili kişilere haber verin ve 110 itfaiyeyi arayın.
• Elektrik devrelerine kapasitenin üzerinde akım çekecek şekilde cihaz bağlantısı yapmayınız.
</t>
    </r>
  </si>
  <si>
    <t>• Eller, saçlar ve giysiler kesilen parçalardan veya hareketli kısımlardan uzak tutulmalıdır.</t>
  </si>
  <si>
    <t>• Kravat, boyun bağı, uzun kollu giysi, uzun eldivenler ve üzerine oturmayan iş elbiseleri giyilmemelidir.</t>
  </si>
  <si>
    <t>• Elektrikli el aletleri kullanılırken yüzük, bileklik ve kolye gibi takılar kullanmamalıdır.</t>
  </si>
  <si>
    <t>• Yalıtımlı elektrikli el aletleri kullanılmalıdır.</t>
  </si>
  <si>
    <t>• Yıpranmış elektrik kabloları değiştirilmelidir.</t>
  </si>
  <si>
    <t>DOKÜMAN NO</t>
  </si>
  <si>
    <t>REVİZYON NO</t>
  </si>
  <si>
    <r>
      <t xml:space="preserve">• Güç kaynağını açın ve başlama (çalıştırma) butonuna basınız.                                                                                 3/3
• Spiralin açma/kapama anahtarının sağlam olduğunu kontrol ediniz. Çalıştırmak için parmakla düğmeye basıldığında çalışmalı, parmağı çekince durmalıdır.
• Tezgâh ilk çalışırken yana çekiliniz.
• Taşlama yaparken iş parçasını taşa fazla kuvvetle bastırmayınız.
• Şayet çalışan parça, tespit edilen yerden fırlarsa, eli ile tutmaya çalışmayınız, motoru derhal durdurunuz. 
• Parça işlenirken, kesici takım ağzında bulunan talaşları temizlemeyiniz ve soğutucu sıvının sıçramasına karşı, siperler yapınız.
• Çalışma bittikten sonra spiralin fişini prizden çekiniz.
• Çalışma bittikten sonra spirali yerde bırakmayınız, yerine kaldırınız.
• Kesme taşı ile çalışırken kesilecek malzemeye taş dik gelecek şekilde çalışınız.
• Kesme yaparken taşı eğmeyiniz.
• Kesmeyi arttırmak için taşı parça üzerine çok fazla bastırmayınız.
• Spiral taş motorundan normalinin dışında bir ses gelirse, hemen kapatınız.
• Herhangi bir acil durumda acil durdurma butonuna basarak tezgâhı durdurunuz. Acil durdurma butonu yok ise tezgâhın güç kaynağını kesiniz.  
</t>
    </r>
    <r>
      <rPr>
        <b/>
        <sz val="11"/>
        <color theme="1"/>
        <rFont val="Calibri"/>
        <family val="2"/>
        <charset val="162"/>
        <scheme val="minor"/>
      </rPr>
      <t xml:space="preserve">Aşağıda isimleri yazılı olan personeller kendilerine teslim edilen talimatı okuyup, kurallara uyacaklarını kabul ve taahhüt etmişlerdir. </t>
    </r>
    <r>
      <rPr>
        <sz val="11"/>
        <color theme="1"/>
        <rFont val="Calibri"/>
        <family val="2"/>
        <scheme val="minor"/>
      </rPr>
      <t xml:space="preserve">
</t>
    </r>
  </si>
  <si>
    <t>S/N</t>
  </si>
  <si>
    <t>ADI SOYADI</t>
  </si>
  <si>
    <r>
      <rPr>
        <b/>
        <sz val="11"/>
        <color theme="1"/>
        <rFont val="Calibri"/>
        <family val="2"/>
        <charset val="162"/>
        <scheme val="minor"/>
      </rPr>
      <t>SAPANCILAR:</t>
    </r>
    <r>
      <rPr>
        <sz val="11"/>
        <color theme="1"/>
        <rFont val="Calibri"/>
        <family val="2"/>
        <charset val="162"/>
        <scheme val="minor"/>
      </rPr>
      <t xml:space="preserve">
</t>
    </r>
    <r>
      <rPr>
        <b/>
        <sz val="11"/>
        <color theme="1"/>
        <rFont val="Calibri"/>
        <family val="2"/>
        <charset val="162"/>
        <scheme val="minor"/>
      </rPr>
      <t>Sapancı iş başlamadan önce aşağıdaki hususları yerine getirecektir;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Yapılacak işi öğrenip vinç çalışmalarının iş güvenlik kurallarına uygun yapılmasından sorumlu olan mühendis tarafından iş güvenlik talimatı alacaktır.
</t>
    </r>
    <r>
      <rPr>
        <b/>
        <sz val="11"/>
        <color theme="1"/>
        <rFont val="Calibri"/>
        <family val="2"/>
        <charset val="162"/>
        <scheme val="minor"/>
      </rPr>
      <t xml:space="preserve">2. </t>
    </r>
    <r>
      <rPr>
        <sz val="11"/>
        <color theme="1"/>
        <rFont val="Calibri"/>
        <family val="2"/>
        <charset val="162"/>
        <scheme val="minor"/>
      </rPr>
      <t xml:space="preserve">Stoklama yerini kontrol edip yükün yer değiştirme ve istif bölgesini kontrol edecektir. 
</t>
    </r>
    <r>
      <rPr>
        <b/>
        <sz val="11"/>
        <color theme="1"/>
        <rFont val="Calibri"/>
        <family val="2"/>
        <charset val="162"/>
        <scheme val="minor"/>
      </rPr>
      <t xml:space="preserve">3. </t>
    </r>
    <r>
      <rPr>
        <sz val="11"/>
        <color theme="1"/>
        <rFont val="Calibri"/>
        <family val="2"/>
        <charset val="162"/>
        <scheme val="minor"/>
      </rPr>
      <t xml:space="preserve">Yükün ağırlık ve ölçülerine göre yük takma ve sapanlama teçhizatlarını malzeme sorumlusundan alacaktır. Sapan sayısını sapan kolları arasındaki açı 90 dereceyi geçmeyecek şekilde ayarlayacaktır.
</t>
    </r>
    <r>
      <rPr>
        <b/>
        <sz val="11"/>
        <color theme="1"/>
        <rFont val="Calibri"/>
        <family val="2"/>
        <charset val="162"/>
        <scheme val="minor"/>
      </rPr>
      <t>4.</t>
    </r>
    <r>
      <rPr>
        <sz val="11"/>
        <color theme="1"/>
        <rFont val="Calibri"/>
        <family val="2"/>
        <charset val="162"/>
        <scheme val="minor"/>
      </rPr>
      <t xml:space="preserve"> Yük takma ve sapanlanma teçhizatların sağlamlığını kontrol edip onların üzerindeki kontrol markasında (küçük levhadaki) numara, test tarihi ve yük kaldırma kapasitesinin yazılmasını kontrol edecektir. Sağlam olmayan teçhizatlar veya üzerinde kontrol markası olmayan teçhizatlar iş alanında bulundurulmayacaktır. 
</t>
    </r>
    <r>
      <rPr>
        <b/>
        <sz val="11"/>
        <color theme="1"/>
        <rFont val="Calibri"/>
        <family val="2"/>
        <charset val="162"/>
        <scheme val="minor"/>
      </rPr>
      <t>5.</t>
    </r>
    <r>
      <rPr>
        <sz val="11"/>
        <color theme="1"/>
        <rFont val="Calibri"/>
        <family val="2"/>
        <charset val="162"/>
        <scheme val="minor"/>
      </rPr>
      <t xml:space="preserve"> Çalışma alanında yükü güvenli olarak takma ve sapanlama teknikleri gösteren şekilli resimlerinin ve değiştirilecek olan ve ağırlıklarıyla beraber temel yük listesinin bulundurulmasına dikkat edecektir.
</t>
    </r>
    <r>
      <rPr>
        <b/>
        <sz val="11"/>
        <color theme="1"/>
        <rFont val="Calibri"/>
        <family val="2"/>
        <charset val="162"/>
        <scheme val="minor"/>
      </rPr>
      <t>6.</t>
    </r>
    <r>
      <rPr>
        <sz val="11"/>
        <color theme="1"/>
        <rFont val="Calibri"/>
        <family val="2"/>
        <charset val="162"/>
        <scheme val="minor"/>
      </rPr>
      <t xml:space="preserve"> Çalışma yerinin aydınlatılmasını kontrol edecek ve aydınlatması yetersiz ise işe başlamayarak bu durumu vinçle çalışmadan sorumlu kişiye bildirecektir. Ayrıca, yetersiz aydınlatma, şiddetli kar yağışı veya yoğun sis gibi durumlarda ve operatör sapancıların işaretleri iyi bir şekilde duymadığı veya görmediği durumlarda çalışmalara izin vermeyecektir.
</t>
    </r>
    <r>
      <rPr>
        <b/>
        <sz val="11"/>
        <color theme="1"/>
        <rFont val="Calibri"/>
        <family val="2"/>
        <charset val="162"/>
        <scheme val="minor"/>
      </rPr>
      <t>Sapancı, yük bağlama ve takma işlemleri esnasında aşağıdaki hususları yerine getirecektir;</t>
    </r>
    <r>
      <rPr>
        <sz val="11"/>
        <color theme="1"/>
        <rFont val="Calibri"/>
        <family val="2"/>
        <charset val="162"/>
        <scheme val="minor"/>
      </rPr>
      <t xml:space="preserve">
Sapancı ancak vinç çalışmalarından sorumlu kişiden görev ve talimatları alıp işe başlayacaktır. Sapancı, işe başlamadan önce, kancaları kontrol edip onların sağlam olduğundan emin olacaktır.
</t>
    </r>
    <r>
      <rPr>
        <b/>
        <sz val="11"/>
        <color theme="1"/>
        <rFont val="Calibri"/>
        <family val="2"/>
        <charset val="162"/>
        <scheme val="minor"/>
      </rPr>
      <t>Sapancı, yük bağlamadan ve takmadan önce aşağıda yazılı talimatlara uyacaktır:</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Yük sapanlama veya takmayı yük sapanlama teknik şemalarına göre yapacaktır. Nadir olarak kaldırılan ve bu yüzden mevcut sapanlanma teknik şemaları olmayan yükün sapanlanmasını ancak vinçle çalışmalarından sorumlu kişinin nezaretinde yapacaktır.
</t>
    </r>
    <r>
      <rPr>
        <b/>
        <sz val="11"/>
        <color theme="1"/>
        <rFont val="Calibri"/>
        <family val="2"/>
        <charset val="162"/>
        <scheme val="minor"/>
      </rPr>
      <t>2.</t>
    </r>
    <r>
      <rPr>
        <sz val="11"/>
        <color theme="1"/>
        <rFont val="Calibri"/>
        <family val="2"/>
        <charset val="162"/>
        <scheme val="minor"/>
      </rPr>
      <t xml:space="preserve"> Kaldırılacak olan yük ağırlığını yük listesinden veya sapanın üzerindeki markadan tespit edecektir. Eğer sapancı yük ağırlığını tespit edemiyorsa vinç çalışmalarında sorumlu kişiden öğrenecektir.
</t>
    </r>
    <r>
      <rPr>
        <b/>
        <sz val="11"/>
        <color theme="1"/>
        <rFont val="Calibri"/>
        <family val="2"/>
        <charset val="162"/>
        <scheme val="minor"/>
      </rPr>
      <t xml:space="preserve">3. </t>
    </r>
    <r>
      <rPr>
        <sz val="11"/>
        <color theme="1"/>
        <rFont val="Calibri"/>
        <family val="2"/>
        <charset val="162"/>
        <scheme val="minor"/>
      </rPr>
      <t xml:space="preserve">Yük bağlanması yükten herhangi bir cismin (kereste, demir demeti v.b.) düşmesini önleyecek ve yük kaldırma esnasında yükün sabit olarak dengede duracak şekilde yapılacaktır. Bu yüzden uzun ebatlı yükleri en azından iki yerden sapanlanacaktır.
</t>
    </r>
    <r>
      <rPr>
        <b/>
        <sz val="11"/>
        <color theme="1"/>
        <rFont val="Calibri"/>
        <family val="2"/>
        <charset val="162"/>
        <scheme val="minor"/>
      </rPr>
      <t xml:space="preserve">4. </t>
    </r>
    <r>
      <rPr>
        <sz val="11"/>
        <color theme="1"/>
        <rFont val="Calibri"/>
        <family val="2"/>
        <charset val="162"/>
        <scheme val="minor"/>
      </rPr>
      <t xml:space="preserve">Kaldırılacak olan yükün herhangi bir yere sabitleştirilmediği, sıkıştırılmadığı, bir şeyin altında kalmadığı ve yere donup, yapışmadığından emin olacaktır.
</t>
    </r>
    <r>
      <rPr>
        <b/>
        <sz val="11"/>
        <color theme="1"/>
        <rFont val="Calibri"/>
        <family val="2"/>
        <charset val="162"/>
        <scheme val="minor"/>
      </rPr>
      <t xml:space="preserve">5. </t>
    </r>
    <r>
      <rPr>
        <sz val="11"/>
        <color theme="1"/>
        <rFont val="Calibri"/>
        <family val="2"/>
        <charset val="162"/>
        <scheme val="minor"/>
      </rPr>
      <t xml:space="preserve">Yük sapanlanması birkaç sapanla yapıldığı durumda yük ağırlık merkezi her sapandan aynı mesafede uzak duracaktır. Yük ağırlık merkezi belli değilse yükü yere yakın mesafede birkaç kez kaldırıp sapanların yerlerini değiştirerek en uygun noktayı bulacaktır.
</t>
    </r>
  </si>
  <si>
    <r>
      <rPr>
        <b/>
        <sz val="11"/>
        <color theme="1"/>
        <rFont val="Calibri"/>
        <family val="2"/>
        <charset val="162"/>
        <scheme val="minor"/>
      </rPr>
      <t>Yükü bağlama ve takma esnasında sapancının asla yapmaması gerekenler: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Ağırlığı belli olmayan veya vinç kaldırma kapasitesinden fazla olan yükün sapanlamasını yapmak,
</t>
    </r>
    <r>
      <rPr>
        <b/>
        <sz val="11"/>
        <color theme="1"/>
        <rFont val="Calibri"/>
        <family val="2"/>
        <charset val="162"/>
        <scheme val="minor"/>
      </rPr>
      <t>2.</t>
    </r>
    <r>
      <rPr>
        <sz val="11"/>
        <color theme="1"/>
        <rFont val="Calibri"/>
        <family val="2"/>
        <charset val="162"/>
        <scheme val="minor"/>
      </rPr>
      <t xml:space="preserve"> Hasarlı veya markalanmamış olan yüke sapanlama yapmak, kırılmış halkaları vida veya tel ile bağlamak,
</t>
    </r>
    <r>
      <rPr>
        <b/>
        <sz val="11"/>
        <color theme="1"/>
        <rFont val="Calibri"/>
        <family val="2"/>
        <charset val="162"/>
        <scheme val="minor"/>
      </rPr>
      <t xml:space="preserve">3. </t>
    </r>
    <r>
      <rPr>
        <sz val="11"/>
        <color theme="1"/>
        <rFont val="Calibri"/>
        <family val="2"/>
        <charset val="162"/>
        <scheme val="minor"/>
      </rPr>
      <t xml:space="preserve">Yük sapanlama ve takmasını, sapanlama ve takma tekniği ile ilgili şemalarda tespit edilenden farklı bir şekilde yapmak,
</t>
    </r>
    <r>
      <rPr>
        <b/>
        <sz val="11"/>
        <color theme="1"/>
        <rFont val="Calibri"/>
        <family val="2"/>
        <charset val="162"/>
        <scheme val="minor"/>
      </rPr>
      <t>4.</t>
    </r>
    <r>
      <rPr>
        <sz val="11"/>
        <color theme="1"/>
        <rFont val="Calibri"/>
        <family val="2"/>
        <charset val="162"/>
        <scheme val="minor"/>
      </rPr>
      <t xml:space="preserve"> Yük sapanlanma ve takma ile ilgili şemalarda yer almayan teçhizatlarla (çubuk, manivela ve diğer) sapanlama ve takmayı yapmak,
</t>
    </r>
    <r>
      <rPr>
        <b/>
        <sz val="11"/>
        <color theme="1"/>
        <rFont val="Calibri"/>
        <family val="2"/>
        <charset val="162"/>
        <scheme val="minor"/>
      </rPr>
      <t xml:space="preserve">5. </t>
    </r>
    <r>
      <rPr>
        <sz val="11"/>
        <color theme="1"/>
        <rFont val="Calibri"/>
        <family val="2"/>
        <charset val="162"/>
        <scheme val="minor"/>
      </rPr>
      <t xml:space="preserve">Kanca ağzındaki sapan dalları çekiç veya diğer cisimlerle vurmak suretiyle düzeltmek,
</t>
    </r>
    <r>
      <rPr>
        <b/>
        <sz val="11"/>
        <color theme="1"/>
        <rFont val="Calibri"/>
        <family val="2"/>
        <charset val="162"/>
        <scheme val="minor"/>
      </rPr>
      <t>6.</t>
    </r>
    <r>
      <rPr>
        <sz val="11"/>
        <color theme="1"/>
        <rFont val="Calibri"/>
        <family val="2"/>
        <charset val="162"/>
        <scheme val="minor"/>
      </rPr>
      <t xml:space="preserve"> Yük kaldırma esnasında sapanları çekiç, manivela ile vurmak suretiyle düzeltmek.
</t>
    </r>
    <r>
      <rPr>
        <b/>
        <sz val="11"/>
        <color theme="1"/>
        <rFont val="Calibri"/>
        <family val="2"/>
        <charset val="162"/>
        <scheme val="minor"/>
      </rPr>
      <t>Sapancı, yük kaldırma ve yer değiştirme esnasında aşağıdaki hususları yerine getirecektir;</t>
    </r>
    <r>
      <rPr>
        <sz val="11"/>
        <color theme="1"/>
        <rFont val="Calibri"/>
        <family val="2"/>
        <charset val="162"/>
        <scheme val="minor"/>
      </rPr>
      <t xml:space="preserve">
Yük kaldırma ve yer değiştirme her işleminden önce sapancı bizzat kendisi operatöre veya işaretçiye sinyal verecektir. Eğer bir kaç sapancı varsa onlardan mevki bakımından en tecrübeli olanı sinyal verecektir.
</t>
    </r>
    <r>
      <rPr>
        <b/>
        <sz val="11"/>
        <color theme="1"/>
        <rFont val="Calibri"/>
        <family val="2"/>
        <charset val="162"/>
        <scheme val="minor"/>
      </rPr>
      <t>Sapancı, her yük kaldırma işleminden önce şunları yapacaktır;</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Yükün güvenli olarak bağlandığı ve hiçbir şeye takılmadığından emin olacaktır.
</t>
    </r>
    <r>
      <rPr>
        <b/>
        <sz val="11"/>
        <color theme="1"/>
        <rFont val="Calibri"/>
        <family val="2"/>
        <charset val="162"/>
        <scheme val="minor"/>
      </rPr>
      <t xml:space="preserve">2. </t>
    </r>
    <r>
      <rPr>
        <sz val="11"/>
        <color theme="1"/>
        <rFont val="Calibri"/>
        <family val="2"/>
        <charset val="162"/>
        <scheme val="minor"/>
      </rPr>
      <t xml:space="preserve">Yükün üzerinde sabitleştirilmemiş malzeme veya aletlerin olmadığını kontrol edecektir.
</t>
    </r>
    <r>
      <rPr>
        <b/>
        <sz val="11"/>
        <color theme="1"/>
        <rFont val="Calibri"/>
        <family val="2"/>
        <charset val="162"/>
        <scheme val="minor"/>
      </rPr>
      <t>3.</t>
    </r>
    <r>
      <rPr>
        <sz val="11"/>
        <color theme="1"/>
        <rFont val="Calibri"/>
        <family val="2"/>
        <charset val="162"/>
        <scheme val="minor"/>
      </rPr>
      <t xml:space="preserve"> Yük kaldırırken herhangi bir şeye takılmayacağından emin olacaktır.
</t>
    </r>
    <r>
      <rPr>
        <b/>
        <sz val="11"/>
        <color theme="1"/>
        <rFont val="Calibri"/>
        <family val="2"/>
        <charset val="162"/>
        <scheme val="minor"/>
      </rPr>
      <t>4.</t>
    </r>
    <r>
      <rPr>
        <sz val="11"/>
        <color theme="1"/>
        <rFont val="Calibri"/>
        <family val="2"/>
        <charset val="162"/>
        <scheme val="minor"/>
      </rPr>
      <t xml:space="preserve"> Yükün yanında, yük ile duvar, istif, makine ve diğer ekipmanlar arasında insanların olmamasından emin olacaktır.
</t>
    </r>
    <r>
      <rPr>
        <b/>
        <sz val="11"/>
        <color theme="1"/>
        <rFont val="Calibri"/>
        <family val="2"/>
        <charset val="162"/>
        <scheme val="minor"/>
      </rPr>
      <t xml:space="preserve">5. </t>
    </r>
    <r>
      <rPr>
        <sz val="11"/>
        <color theme="1"/>
        <rFont val="Calibri"/>
        <family val="2"/>
        <charset val="162"/>
        <scheme val="minor"/>
      </rPr>
      <t xml:space="preserve">Yük takma veya sapanlamasından sonra vinç halatlarının yükün üzerinde ve dikey olarak olmasından emin olacaktır. Yük kaldırırken halatların meyilli olarak çekmeyecektir.
</t>
    </r>
    <r>
      <rPr>
        <b/>
        <sz val="11"/>
        <color theme="1"/>
        <rFont val="Calibri"/>
        <family val="2"/>
        <charset val="162"/>
        <scheme val="minor"/>
      </rPr>
      <t>Yük kaldırma ve yer değiştirme esnasında sapancı şunları yapacaktır: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Ağırlığı kaldırma kapasitesine yakın olan yükü önce sinyal verip ve 2.00-3.00 cm yüksekliğine kaldırttıktan ve sapanlamanın doğru olarak yapıldığını, sapanların muntazam (aynı oranda) olarak gerilmesini, vincin dengeli olup olmadığını ve frenlerin sağlamlığını kontrol ettikten sonra yükü gerekli yüksekliğe kaldırma sinyali verecektir. Gerekli olduğunda, sapanlarını düzeltmek için yükü tekrar yere indirecektir.
</t>
    </r>
    <r>
      <rPr>
        <b/>
        <sz val="11"/>
        <color theme="1"/>
        <rFont val="Calibri"/>
        <family val="2"/>
        <charset val="162"/>
        <scheme val="minor"/>
      </rPr>
      <t xml:space="preserve">2. </t>
    </r>
    <r>
      <rPr>
        <sz val="11"/>
        <color theme="1"/>
        <rFont val="Calibri"/>
        <family val="2"/>
        <charset val="162"/>
        <scheme val="minor"/>
      </rPr>
      <t xml:space="preserve">Yükün yatay olarak kaldırılmasında yükün geçeceği yönündeki cisimler üzerinden en az 0,5 m kadar daha yüksek olarak geçecek şekilde kaldırılmasından emin olacaktır. 
</t>
    </r>
    <r>
      <rPr>
        <b/>
        <sz val="11"/>
        <color theme="1"/>
        <rFont val="Calibri"/>
        <family val="2"/>
        <charset val="162"/>
        <scheme val="minor"/>
      </rPr>
      <t>3.</t>
    </r>
    <r>
      <rPr>
        <sz val="11"/>
        <color theme="1"/>
        <rFont val="Calibri"/>
        <family val="2"/>
        <charset val="162"/>
        <scheme val="minor"/>
      </rPr>
      <t xml:space="preserve"> Yükü kaldırdıktan ve başka yere götürme esnasında yükü takip ederek yük altında insanların olmamasına ve yükün herhangi bir şeye takılmamasına dikkat edecektir. Eğer yük hareketini kontrol etme imkanı yoksa, bunu operatör yapacaktır. Operatörün de yük hareketini kontrol etme imkanı yoksa (görüş yelpazesi dışındaysa) bunu ikinci sapancı veya işaretçi yapacaktır.
</t>
    </r>
    <r>
      <rPr>
        <b/>
        <sz val="11"/>
        <color theme="1"/>
        <rFont val="Calibri"/>
        <family val="2"/>
        <charset val="162"/>
        <scheme val="minor"/>
      </rPr>
      <t xml:space="preserve">4. </t>
    </r>
    <r>
      <rPr>
        <sz val="11"/>
        <color theme="1"/>
        <rFont val="Calibri"/>
        <family val="2"/>
        <charset val="162"/>
        <scheme val="minor"/>
      </rPr>
      <t>Uzun ebatlı ve büyük hacimli yüklerin kendiliğinden dönmesini önleyebilmesi için bunları kaldırırken veya kaldırıp başka yere götürürken özel germe halat kullanılacaktır.</t>
    </r>
  </si>
  <si>
    <r>
      <rPr>
        <b/>
        <sz val="11"/>
        <color theme="1"/>
        <rFont val="Calibri"/>
        <family val="2"/>
        <charset val="162"/>
        <scheme val="minor"/>
      </rPr>
      <t>Yükün vinçle kaldırma ve başka yere götürmede sapancı şu talimatlar doğrultusunda hareket edecektir.</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Altında teknik, yaşam ve hizmet odaların bulunduğu ve dolayısıyla da insanlarında bulunabildiği döşemenin üzerinden yükü geçirmeyecektir. Böyle bir durumda ancak teknik denetiminden onay alıp iş güvenlik tedbirleri alındıktan sonra yükü üzerinden geçirebilecektir.
</t>
    </r>
    <r>
      <rPr>
        <b/>
        <sz val="11"/>
        <color theme="1"/>
        <rFont val="Calibri"/>
        <family val="2"/>
        <charset val="162"/>
        <scheme val="minor"/>
      </rPr>
      <t>2.</t>
    </r>
    <r>
      <rPr>
        <sz val="11"/>
        <color theme="1"/>
        <rFont val="Calibri"/>
        <family val="2"/>
        <charset val="162"/>
        <scheme val="minor"/>
      </rPr>
      <t xml:space="preserve"> Ağırlığı belli olmayan yükün kaldırılması ve başka yere geçirmesi ancak ağırlığını tespit ettikten sonra yapılacaktır.
</t>
    </r>
    <r>
      <rPr>
        <b/>
        <sz val="11"/>
        <color theme="1"/>
        <rFont val="Calibri"/>
        <family val="2"/>
        <charset val="162"/>
        <scheme val="minor"/>
      </rPr>
      <t>3.</t>
    </r>
    <r>
      <rPr>
        <sz val="11"/>
        <color theme="1"/>
        <rFont val="Calibri"/>
        <family val="2"/>
        <charset val="162"/>
        <scheme val="minor"/>
      </rPr>
      <t xml:space="preserve"> Duvar, makine veya diğer ekipmanın yanında bulunan yükü kaldırırken, yük ile belirtilmiş olan duvar ve diğer cisimler arasında insanların bulunması yasaktır. 
</t>
    </r>
    <r>
      <rPr>
        <b/>
        <sz val="11"/>
        <color theme="1"/>
        <rFont val="Calibri"/>
        <family val="2"/>
        <charset val="162"/>
        <scheme val="minor"/>
      </rPr>
      <t>4.</t>
    </r>
    <r>
      <rPr>
        <sz val="11"/>
        <color theme="1"/>
        <rFont val="Calibri"/>
        <family val="2"/>
        <charset val="162"/>
        <scheme val="minor"/>
      </rPr>
      <t xml:space="preserve"> Yük kaldırma ve başka yere götürme işlemi yapılırken yükün altında insan bulundurmayacaktır. Kaldırılmakta veya hareket halinde olan yükü kendi bedeniyle düzeltmek ve de sapanları düzeltmek yasaktır.
</t>
    </r>
    <r>
      <rPr>
        <b/>
        <sz val="11"/>
        <color theme="1"/>
        <rFont val="Calibri"/>
        <family val="2"/>
        <charset val="162"/>
        <scheme val="minor"/>
      </rPr>
      <t>5.</t>
    </r>
    <r>
      <rPr>
        <sz val="11"/>
        <color theme="1"/>
        <rFont val="Calibri"/>
        <family val="2"/>
        <charset val="162"/>
        <scheme val="minor"/>
      </rPr>
      <t xml:space="preserve"> Uzun ebatlı (kaldırılma ve başka yere götürme esnasında dönmesini engellenmesi gereken veya arabaya istiflemek üzere yönlendirilmesi gereken yükler kereste, ağaç, boru gibi) ve büyük yükleri (kaldırma ve başka yere götürme esnasında bina, ekipman, istif gibi cisimlere takılabilen türde olan yükler) döndürmesinde özel germe halatı, kanca kullanılacaktır.  
</t>
    </r>
    <r>
      <rPr>
        <b/>
        <sz val="11"/>
        <color theme="1"/>
        <rFont val="Calibri"/>
        <family val="2"/>
        <charset val="162"/>
        <scheme val="minor"/>
      </rPr>
      <t>6.</t>
    </r>
    <r>
      <rPr>
        <sz val="11"/>
        <color theme="1"/>
        <rFont val="Calibri"/>
        <family val="2"/>
        <charset val="162"/>
        <scheme val="minor"/>
      </rPr>
      <t xml:space="preserve"> Rüzgar hızı vinç pasaportunda tespit edilen hızı (ort. 50 km/sa) aştığında, kar yağışı, yağmurda, sis, yetersiz aydınlatma ve de vinç operatörün sapancının işaretlerini görmeyi ve anlamayı ve kaldırılan yükü görmeyi engelleyen diğer durumlarda vinç çalışmaları yapılmayacaktır.
</t>
    </r>
    <r>
      <rPr>
        <b/>
        <sz val="11"/>
        <color theme="1"/>
        <rFont val="Calibri"/>
        <family val="2"/>
        <charset val="162"/>
        <scheme val="minor"/>
      </rPr>
      <t>7.</t>
    </r>
    <r>
      <rPr>
        <sz val="11"/>
        <color theme="1"/>
        <rFont val="Calibri"/>
        <family val="2"/>
        <charset val="162"/>
        <scheme val="minor"/>
      </rPr>
      <t xml:space="preserve"> Yerden kullanılabilen türde olan vincin kullanılmasında vinci kullanan kişinin geçişi sağlanacaktır. 
</t>
    </r>
    <r>
      <rPr>
        <b/>
        <sz val="11"/>
        <color theme="1"/>
        <rFont val="Calibri"/>
        <family val="2"/>
        <charset val="162"/>
        <scheme val="minor"/>
      </rPr>
      <t>8.</t>
    </r>
    <r>
      <rPr>
        <sz val="11"/>
        <color theme="1"/>
        <rFont val="Calibri"/>
        <family val="2"/>
        <charset val="162"/>
        <scheme val="minor"/>
      </rPr>
      <t xml:space="preserve"> Konteynırı kaldırırken, indirirken ve başka bir yere götürürken konteynırın içinde ve üzerinde ve de yanında bulunan diğer konteynırın üzerinde sapancıların bulunmayacaktır.
</t>
    </r>
    <r>
      <rPr>
        <b/>
        <sz val="11"/>
        <color theme="1"/>
        <rFont val="Calibri"/>
        <family val="2"/>
        <charset val="162"/>
        <scheme val="minor"/>
      </rPr>
      <t>Yükü kaldırırken ve başka bir yere götürürken sapancının yapmaması gerekenler;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Kaldırılan yükün üzerinde bulunmak, ve de başka kişilerin bulundurulmasına izin vermek,
</t>
    </r>
    <r>
      <rPr>
        <b/>
        <sz val="11"/>
        <color theme="1"/>
        <rFont val="Calibri"/>
        <family val="2"/>
        <charset val="162"/>
        <scheme val="minor"/>
      </rPr>
      <t xml:space="preserve">2. </t>
    </r>
    <r>
      <rPr>
        <sz val="11"/>
        <color theme="1"/>
        <rFont val="Calibri"/>
        <family val="2"/>
        <charset val="162"/>
        <scheme val="minor"/>
      </rPr>
      <t xml:space="preserve">Kaldırılan yükün altında bulunmak veya başka kişilerin bulunmasına izin vermek,
</t>
    </r>
    <r>
      <rPr>
        <b/>
        <sz val="11"/>
        <color theme="1"/>
        <rFont val="Calibri"/>
        <family val="2"/>
        <charset val="162"/>
        <scheme val="minor"/>
      </rPr>
      <t>3.</t>
    </r>
    <r>
      <rPr>
        <sz val="11"/>
        <color theme="1"/>
        <rFont val="Calibri"/>
        <family val="2"/>
        <charset val="162"/>
        <scheme val="minor"/>
      </rPr>
      <t xml:space="preserve"> Yük kaldırılırken, başka yere götürülürken veya indirilirken yükü çekmek,
</t>
    </r>
    <r>
      <rPr>
        <b/>
        <sz val="11"/>
        <color theme="1"/>
        <rFont val="Calibri"/>
        <family val="2"/>
        <charset val="162"/>
        <scheme val="minor"/>
      </rPr>
      <t>4.</t>
    </r>
    <r>
      <rPr>
        <sz val="11"/>
        <color theme="1"/>
        <rFont val="Calibri"/>
        <family val="2"/>
        <charset val="162"/>
        <scheme val="minor"/>
      </rPr>
      <t xml:space="preserve"> Arabanın üzerinde insanların bulunduğu durumda arabadan indirmek ve yüklemektir.
Sapancı, yük kaldırma veya başka yere götürme işlem esnasında iken vinç veya vinç yolunun arızalı olduğunu fark ettiği durumda derhal kaldırma işini durdurarak vinç operatörüne haber verecektir.
</t>
    </r>
    <r>
      <rPr>
        <b/>
        <sz val="11"/>
        <color theme="1"/>
        <rFont val="Calibri"/>
        <family val="2"/>
        <charset val="162"/>
        <scheme val="minor"/>
      </rPr>
      <t>Sapancının, yük indirme, yerleştirme veya istifleme sırasında aşağıdaki hususları yerine getirecektir;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İndirme yerini kontrol edecek ve yükün düşme, devrilme ve kayma gibi durumların oluşmayacağından emin olacaktır.
</t>
    </r>
    <r>
      <rPr>
        <b/>
        <sz val="11"/>
        <color theme="1"/>
        <rFont val="Calibri"/>
        <family val="2"/>
        <charset val="162"/>
        <scheme val="minor"/>
      </rPr>
      <t>2.</t>
    </r>
    <r>
      <rPr>
        <sz val="11"/>
        <color theme="1"/>
        <rFont val="Calibri"/>
        <family val="2"/>
        <charset val="162"/>
        <scheme val="minor"/>
      </rPr>
      <t xml:space="preserve"> İndirme yerine, gerekli ise, sapanları yük altından kolay bir şekilde çıkartılabilmesi için altlık konulacaktır.
</t>
    </r>
    <r>
      <rPr>
        <b/>
        <sz val="11"/>
        <color theme="1"/>
        <rFont val="Calibri"/>
        <family val="2"/>
        <charset val="162"/>
        <scheme val="minor"/>
      </rPr>
      <t>3.</t>
    </r>
    <r>
      <rPr>
        <sz val="11"/>
        <color theme="1"/>
        <rFont val="Calibri"/>
        <family val="2"/>
        <charset val="162"/>
        <scheme val="minor"/>
      </rPr>
      <t xml:space="preserve"> Sapanları yük üzerinden veya kancalardan ancak yükü güvenli bir şekilde yerleştirdikten sonra ve de gerekiyorsa sabitleştirdikten sonra çıkartacaktır.</t>
    </r>
  </si>
  <si>
    <r>
      <rPr>
        <b/>
        <sz val="11"/>
        <color theme="1"/>
        <rFont val="Calibri"/>
        <family val="2"/>
        <charset val="162"/>
        <scheme val="minor"/>
      </rPr>
      <t xml:space="preserve">4. </t>
    </r>
    <r>
      <rPr>
        <sz val="11"/>
        <color theme="1"/>
        <rFont val="Calibri"/>
        <family val="2"/>
        <charset val="162"/>
        <scheme val="minor"/>
      </rPr>
      <t xml:space="preserve">Sapancının, yükü geçici döşeme, boru, kablo ve yük yerleştirmeye uygun olmayan cisimlerin üzerine yerleştirmeyecektir.
</t>
    </r>
    <r>
      <rPr>
        <b/>
        <sz val="11"/>
        <color theme="1"/>
        <rFont val="Calibri"/>
        <family val="2"/>
        <charset val="162"/>
        <scheme val="minor"/>
      </rPr>
      <t xml:space="preserve">5. </t>
    </r>
    <r>
      <rPr>
        <sz val="11"/>
        <color theme="1"/>
        <rFont val="Calibri"/>
        <family val="2"/>
        <charset val="162"/>
        <scheme val="minor"/>
      </rPr>
      <t xml:space="preserve">Yük yerleştirilmesini muntazam (oranlı) olarak, istifleme kurallarına uygun olarak yığılmadan ve yol ile geçişleri engellemeyecek şekilde yapacaktır.
</t>
    </r>
    <r>
      <rPr>
        <b/>
        <sz val="11"/>
        <color theme="1"/>
        <rFont val="Calibri"/>
        <family val="2"/>
        <charset val="162"/>
        <scheme val="minor"/>
      </rPr>
      <t>6.</t>
    </r>
    <r>
      <rPr>
        <sz val="11"/>
        <color theme="1"/>
        <rFont val="Calibri"/>
        <family val="2"/>
        <charset val="162"/>
        <scheme val="minor"/>
      </rPr>
      <t xml:space="preserve"> Sapancı, iş bitiminde veya dinlenme süresinde yükü asılı bırakmayacaktır.  (vinç kancasında).Yükü yere indirecek ve sapanları çıkartacaktır.
</t>
    </r>
    <r>
      <rPr>
        <b/>
        <sz val="11"/>
        <color theme="1"/>
        <rFont val="Calibri"/>
        <family val="2"/>
        <charset val="162"/>
        <scheme val="minor"/>
      </rPr>
      <t>7.</t>
    </r>
    <r>
      <rPr>
        <sz val="11"/>
        <color theme="1"/>
        <rFont val="Calibri"/>
        <family val="2"/>
        <charset val="162"/>
        <scheme val="minor"/>
      </rPr>
      <t xml:space="preserve"> Sapancı, iş esnasında şantiye kurallarına ve bu talimata kesin uyacaktır. Hem kendi güvenliği hem de diğer çalışanların güvenliği buna bağlı olduğunu unutmayacaktır. Baretsiz asla çalışmayacaktır
</t>
    </r>
    <r>
      <rPr>
        <b/>
        <sz val="11"/>
        <color theme="1"/>
        <rFont val="Calibri"/>
        <family val="2"/>
        <charset val="162"/>
        <scheme val="minor"/>
      </rPr>
      <t>Sapanların muayeneden önce temizlenmesi</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Sapanlar, ister aracın üzerinde ister şantiyede bulunsun, muayeneye tabi tutulmadan önce, iyice temizlenecek, bu temizleme işleminde üzerindeki boyalar, paslar ve pislikler, tamamen giderilecektir. 
</t>
    </r>
    <r>
      <rPr>
        <b/>
        <sz val="11"/>
        <color theme="1"/>
        <rFont val="Calibri"/>
        <family val="2"/>
        <charset val="162"/>
        <scheme val="minor"/>
      </rPr>
      <t xml:space="preserve">2. </t>
    </r>
    <r>
      <rPr>
        <sz val="11"/>
        <color theme="1"/>
        <rFont val="Calibri"/>
        <family val="2"/>
        <charset val="162"/>
        <scheme val="minor"/>
      </rPr>
      <t xml:space="preserve">Temizlendikten sonra, her yeri ayrı, ayrı kontrole tabi tutulacaktır. 
</t>
    </r>
    <r>
      <rPr>
        <b/>
        <sz val="11"/>
        <color theme="1"/>
        <rFont val="Calibri"/>
        <family val="2"/>
        <charset val="162"/>
        <scheme val="minor"/>
      </rPr>
      <t>3.</t>
    </r>
    <r>
      <rPr>
        <sz val="11"/>
        <color theme="1"/>
        <rFont val="Calibri"/>
        <family val="2"/>
        <charset val="162"/>
        <scheme val="minor"/>
      </rPr>
      <t xml:space="preserve"> Özellikle zincirlerde, perçinleri de sökülerek bütün parçaları teker teker, birbirinden ayrılmak suretiyle, kontrol edilecektir. Çok aşınmış ve çalışacağı dişli hatvesine uymayan mevcut ise, bunlar yenileri ile değiştirilecek ve hatvelerin birbirine eşit olması sağlanacaktır.
</t>
    </r>
    <r>
      <rPr>
        <b/>
        <sz val="11"/>
        <color theme="1"/>
        <rFont val="Calibri"/>
        <family val="2"/>
        <charset val="162"/>
        <scheme val="minor"/>
      </rPr>
      <t>SAPANLAR:</t>
    </r>
    <r>
      <rPr>
        <sz val="11"/>
        <color theme="1"/>
        <rFont val="Calibri"/>
        <family val="2"/>
        <charset val="162"/>
        <scheme val="minor"/>
      </rPr>
      <t xml:space="preserve">
</t>
    </r>
    <r>
      <rPr>
        <b/>
        <sz val="11"/>
        <color theme="1"/>
        <rFont val="Calibri"/>
        <family val="2"/>
        <charset val="162"/>
        <scheme val="minor"/>
      </rPr>
      <t>Genel kurallar: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Kaldırma amaçlı kullanılan malzeme ve ekipmanlar azami tonajı limitleri haricinde zorlanmayacaktır. 
</t>
    </r>
    <r>
      <rPr>
        <b/>
        <sz val="11"/>
        <color theme="1"/>
        <rFont val="Calibri"/>
        <family val="2"/>
        <charset val="162"/>
        <scheme val="minor"/>
      </rPr>
      <t>2.</t>
    </r>
    <r>
      <rPr>
        <sz val="11"/>
        <color theme="1"/>
        <rFont val="Calibri"/>
        <family val="2"/>
        <charset val="162"/>
        <scheme val="minor"/>
      </rPr>
      <t xml:space="preserve"> İnsan taşıyan sepetleri kaldırmada kullanılan kancalarla, insanların üzerinden geçen yükleri taşıyan sepetleri kaldırmada kullanılan kancaların güvenlik mandalı olacak ve bu mandal kapalı tutulacaktır.
</t>
    </r>
    <r>
      <rPr>
        <b/>
        <sz val="11"/>
        <color theme="1"/>
        <rFont val="Calibri"/>
        <family val="2"/>
        <charset val="162"/>
        <scheme val="minor"/>
      </rPr>
      <t xml:space="preserve">3. </t>
    </r>
    <r>
      <rPr>
        <sz val="11"/>
        <color theme="1"/>
        <rFont val="Calibri"/>
        <family val="2"/>
        <charset val="162"/>
        <scheme val="minor"/>
      </rPr>
      <t xml:space="preserve">Ağız açıklığı bozulmuş, fazla açılmış olan kancalar kullanılmayacaktır. 
</t>
    </r>
    <r>
      <rPr>
        <b/>
        <sz val="11"/>
        <color theme="1"/>
        <rFont val="Calibri"/>
        <family val="2"/>
        <charset val="162"/>
        <scheme val="minor"/>
      </rPr>
      <t xml:space="preserve">4. </t>
    </r>
    <r>
      <rPr>
        <sz val="11"/>
        <color theme="1"/>
        <rFont val="Calibri"/>
        <family val="2"/>
        <charset val="162"/>
        <scheme val="minor"/>
      </rPr>
      <t xml:space="preserve">Aşınmış, eğilmiş, bükülmüş ve başka bir şekilde hasarlı kancalar, kilitler, halkalar kullanılmayacaktır. 
</t>
    </r>
    <r>
      <rPr>
        <b/>
        <sz val="11"/>
        <color theme="1"/>
        <rFont val="Calibri"/>
        <family val="2"/>
        <charset val="162"/>
        <scheme val="minor"/>
      </rPr>
      <t>5.</t>
    </r>
    <r>
      <rPr>
        <sz val="11"/>
        <color theme="1"/>
        <rFont val="Calibri"/>
        <family val="2"/>
        <charset val="162"/>
        <scheme val="minor"/>
      </rPr>
      <t xml:space="preserve"> Kaldırma işlerinde kullanılan malzemelerin hasar görmesini engellemek için, kullanılmadıkları zaman iş sahasında bulundurulmayacaktır.  
</t>
    </r>
    <r>
      <rPr>
        <b/>
        <sz val="11"/>
        <color theme="1"/>
        <rFont val="Calibri"/>
        <family val="2"/>
        <charset val="162"/>
        <scheme val="minor"/>
      </rPr>
      <t>6.</t>
    </r>
    <r>
      <rPr>
        <sz val="11"/>
        <color theme="1"/>
        <rFont val="Calibri"/>
        <family val="2"/>
        <charset val="162"/>
        <scheme val="minor"/>
      </rPr>
      <t xml:space="preserve"> Kaldırılan malzemenin keskin kısımları ve köşeleri halatlara ve sapanlara zarar vermeyecek şekilde araba dış lastik parçaları, tahta vs gibi maddelerle korunacaktır. 
</t>
    </r>
    <r>
      <rPr>
        <b/>
        <sz val="11"/>
        <color theme="1"/>
        <rFont val="Calibri"/>
        <family val="2"/>
        <charset val="162"/>
        <scheme val="minor"/>
      </rPr>
      <t>7.</t>
    </r>
    <r>
      <rPr>
        <sz val="11"/>
        <color theme="1"/>
        <rFont val="Calibri"/>
        <family val="2"/>
        <charset val="162"/>
        <scheme val="minor"/>
      </rPr>
      <t xml:space="preserve"> Kaldırma işlerinde kullanılan malzemeler  (halatlar, sapanlar, zincirler, kilitler) belirli bir kişinin sorumluluğunda, numaralanmış olarak saklanacak ve gerektiğinde buradan kontrol edilmiş, güvenilir olduklarına inanılarak alınacaktır. 
</t>
    </r>
    <r>
      <rPr>
        <b/>
        <sz val="11"/>
        <color theme="1"/>
        <rFont val="Calibri"/>
        <family val="2"/>
        <charset val="162"/>
        <scheme val="minor"/>
      </rPr>
      <t>Sapanları kullanım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Sapanların güvenlik kat sayısı 5 olacaktır. Ancak, insan taşıyan sepetlerde kullanılan sapanlarla, çalışanların üzerinden geçirilme zorunda olan yükleri taşıyan sapanların, güvenlik kat sayısı 8 olacaktır. 
</t>
    </r>
    <r>
      <rPr>
        <b/>
        <sz val="11"/>
        <color theme="1"/>
        <rFont val="Calibri"/>
        <family val="2"/>
        <charset val="162"/>
        <scheme val="minor"/>
      </rPr>
      <t xml:space="preserve">2. </t>
    </r>
    <r>
      <rPr>
        <sz val="11"/>
        <color theme="1"/>
        <rFont val="Calibri"/>
        <family val="2"/>
        <charset val="162"/>
        <scheme val="minor"/>
      </rPr>
      <t xml:space="preserve">Sapanların değişik açılarda emniyetle kaldırılabilecekleri yükleri gösterir tablolar belirli yerlere asılacak (Talimat ekinde bulunan liste) ve bu işle uğraşan kişilerce çok iyi bilinmesi sapancılar eğitilecektir. 
</t>
    </r>
    <r>
      <rPr>
        <b/>
        <sz val="11"/>
        <color theme="1"/>
        <rFont val="Calibri"/>
        <family val="2"/>
        <charset val="162"/>
        <scheme val="minor"/>
      </rPr>
      <t>3.</t>
    </r>
    <r>
      <rPr>
        <sz val="11"/>
        <color theme="1"/>
        <rFont val="Calibri"/>
        <family val="2"/>
        <charset val="162"/>
        <scheme val="minor"/>
      </rPr>
      <t xml:space="preserve"> Sapanların emniyetle kaldırılabilecekleri ağırlık, yapıldıkları halat çapına bağlı olmakla beraber sapan açısına da bağlıdır. 
</t>
    </r>
  </si>
  <si>
    <r>
      <rPr>
        <b/>
        <sz val="11"/>
        <color theme="1"/>
        <rFont val="Calibri"/>
        <family val="2"/>
        <charset val="162"/>
        <scheme val="minor"/>
      </rPr>
      <t xml:space="preserve">İki kollu sapanlarla 454 kiloluk yük kaldırılırsa;  </t>
    </r>
    <r>
      <rPr>
        <sz val="11"/>
        <color theme="1"/>
        <rFont val="Calibri"/>
        <family val="2"/>
        <charset val="162"/>
        <scheme val="minor"/>
      </rPr>
      <t xml:space="preserve">
Sapan açısı 900 olduğunda her bir koluna 227 kg yük 
Sapan açısı 600 olduğunda her bir koluna 235 kg yük 
Sapan açısı 450 olduğunda her bir koluna 262 kg yük 
Sapan açısı 300 olduğunda her bir koluna 454 kg yük 
Sapan açısı 150 olduğunda her bir koluna 877 kg yük, biner.
</t>
    </r>
    <r>
      <rPr>
        <b/>
        <sz val="11"/>
        <color theme="1"/>
        <rFont val="Calibri"/>
        <family val="2"/>
        <charset val="162"/>
        <scheme val="minor"/>
      </rPr>
      <t>4</t>
    </r>
    <r>
      <rPr>
        <sz val="11"/>
        <color theme="1"/>
        <rFont val="Calibri"/>
        <family val="2"/>
        <charset val="162"/>
        <scheme val="minor"/>
      </rPr>
      <t xml:space="preserve">. 300 den düşük açıda sapanlama yapılmayacaktır. (zira, burkulmaya yetecek yatay basınç kuvvet yatacaktır.)
</t>
    </r>
    <r>
      <rPr>
        <b/>
        <sz val="11"/>
        <color theme="1"/>
        <rFont val="Calibri"/>
        <family val="2"/>
        <charset val="162"/>
        <scheme val="minor"/>
      </rPr>
      <t>5.</t>
    </r>
    <r>
      <rPr>
        <sz val="11"/>
        <color theme="1"/>
        <rFont val="Calibri"/>
        <family val="2"/>
        <charset val="162"/>
        <scheme val="minor"/>
      </rPr>
      <t xml:space="preserve"> Çelik tel sapanlar iyice yağlanmış olarak muhafaza edilecektir. 
</t>
    </r>
    <r>
      <rPr>
        <b/>
        <sz val="11"/>
        <color theme="1"/>
        <rFont val="Calibri"/>
        <family val="2"/>
        <charset val="162"/>
        <scheme val="minor"/>
      </rPr>
      <t>6.</t>
    </r>
    <r>
      <rPr>
        <sz val="11"/>
        <color theme="1"/>
        <rFont val="Calibri"/>
        <family val="2"/>
        <charset val="162"/>
        <scheme val="minor"/>
      </rPr>
      <t xml:space="preserve"> Birden fazla sapan kullanıldığında, yük sapanları eşit binecek şekilde ayarlanacaktır. 
</t>
    </r>
    <r>
      <rPr>
        <b/>
        <sz val="11"/>
        <color theme="1"/>
        <rFont val="Calibri"/>
        <family val="2"/>
        <charset val="162"/>
        <scheme val="minor"/>
      </rPr>
      <t>7.</t>
    </r>
    <r>
      <rPr>
        <sz val="11"/>
        <color theme="1"/>
        <rFont val="Calibri"/>
        <family val="2"/>
        <charset val="162"/>
        <scheme val="minor"/>
      </rPr>
      <t xml:space="preserve"> Kaldırma ve indirme maksatlı ile birden fazla sapan kullanıldığında; sapanların üst uçları (kasaları) vincin kancasına ayrı ayrı geçirilecek, hepsi bir kilide veya halkaya geçirildikten sonra kilit veya halka tek olarak kancaya geçirilecektir. 
</t>
    </r>
    <r>
      <rPr>
        <b/>
        <sz val="11"/>
        <color theme="1"/>
        <rFont val="Calibri"/>
        <family val="2"/>
        <charset val="162"/>
        <scheme val="minor"/>
      </rPr>
      <t>8.</t>
    </r>
    <r>
      <rPr>
        <sz val="11"/>
        <color theme="1"/>
        <rFont val="Calibri"/>
        <family val="2"/>
        <charset val="162"/>
        <scheme val="minor"/>
      </rPr>
      <t xml:space="preserve"> Aşağıda tariflenen durumlarda olan çelik tel sapanlar kullanılmayacaktır. 
• Halatı meydana getiren kolların bir hatvesinde, gelişi güzel dağıtılmış 6 kırık tel varsa veya halatın aynı uzunluktaki 1 kolu 3 veya daha fazla tel kırılmışsa,
• Orijinal çap aşınma ve sıyrılma nedeniyle 1/3 azalmışsa,
• Sapanda; kıvrılma, ezilme, kuş kafesi gibi tellerin açılmasına benzer durumlar meydana gelmişse,
• Kasalarda kırılma, deforme olma ve aşınma varsa,
• Paslanmışsa.
</t>
    </r>
    <r>
      <rPr>
        <b/>
        <sz val="11"/>
        <color theme="1"/>
        <rFont val="Calibri"/>
        <family val="2"/>
        <charset val="162"/>
        <scheme val="minor"/>
      </rPr>
      <t xml:space="preserve">9. </t>
    </r>
    <r>
      <rPr>
        <sz val="11"/>
        <color theme="1"/>
        <rFont val="Calibri"/>
        <family val="2"/>
        <charset val="162"/>
        <scheme val="minor"/>
      </rPr>
      <t xml:space="preserve">  Bez sapanlar, enine doğru en az 1 cm. kesilme veya aşınma varsa yahut görünür hasarı olmasa dahi kullanılmaya başladığı tarihten itibaren 6 ay sonra kullandırılmayacaktır. 
</t>
    </r>
    <r>
      <rPr>
        <b/>
        <sz val="11"/>
        <color theme="1"/>
        <rFont val="Calibri"/>
        <family val="2"/>
        <charset val="162"/>
        <scheme val="minor"/>
      </rPr>
      <t xml:space="preserve">Çelik Halatlarda kullanım kuralları: </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t>
    </r>
    <r>
      <rPr>
        <sz val="11"/>
        <color theme="1"/>
        <rFont val="Calibri"/>
        <family val="2"/>
        <charset val="162"/>
        <scheme val="minor"/>
      </rPr>
      <t>Aşağıdaki durumda olan hareketli tel halatlar kaldırma ve yük taşıma işlerinde kullanılmayacaktır;</t>
    </r>
    <r>
      <rPr>
        <sz val="11"/>
        <color theme="1"/>
        <rFont val="Calibri"/>
        <family val="2"/>
        <charset val="162"/>
        <scheme val="minor"/>
      </rPr>
      <t xml:space="preserve">
• Bir kordonu kopmuşsa,
• Bükülmüşse,
• Dış tabakası gevşemişse,
• Paslanmışsa,
• Kıvrılmış, ezilmiş, kuş kafesi gibi tellerin açılması şeklinde telin yapısını bozan durumlar meydana gelmişse,
• Herhangi bir nedenle ısıdan dolayı hasar görmüş ise.
• Halat uç bağlantıları hasara uğramışsa veya aşınmışsa,
</t>
    </r>
    <r>
      <rPr>
        <b/>
        <sz val="11"/>
        <color theme="1"/>
        <rFont val="Calibri"/>
        <family val="2"/>
        <charset val="162"/>
        <scheme val="minor"/>
      </rPr>
      <t>2.</t>
    </r>
    <r>
      <rPr>
        <sz val="11"/>
        <color theme="1"/>
        <rFont val="Calibri"/>
        <family val="2"/>
        <charset val="162"/>
        <scheme val="minor"/>
      </rPr>
      <t xml:space="preserve"> Tel halatların güvenlik kat sayısı 6 olacaktır. 
</t>
    </r>
    <r>
      <rPr>
        <b/>
        <sz val="11"/>
        <color theme="1"/>
        <rFont val="Calibri"/>
        <family val="2"/>
        <charset val="162"/>
        <scheme val="minor"/>
      </rPr>
      <t>3.</t>
    </r>
    <r>
      <rPr>
        <sz val="11"/>
        <color theme="1"/>
        <rFont val="Calibri"/>
        <family val="2"/>
        <charset val="162"/>
        <scheme val="minor"/>
      </rPr>
      <t xml:space="preserve"> Soketlerde veya son bağlantılarda yan yana 2 tel kırılmışsa bu halat devreden çıkartılacak veya soketi yenilenecektir. 
</t>
    </r>
    <r>
      <rPr>
        <b/>
        <sz val="11"/>
        <color theme="1"/>
        <rFont val="Calibri"/>
        <family val="2"/>
        <charset val="162"/>
        <scheme val="minor"/>
      </rPr>
      <t xml:space="preserve">4. </t>
    </r>
    <r>
      <rPr>
        <sz val="11"/>
        <color theme="1"/>
        <rFont val="Calibri"/>
        <family val="2"/>
        <charset val="162"/>
        <scheme val="minor"/>
      </rPr>
      <t>Tel halatlara düğüm atılmayacak, düğümlenmesi de engellenecektir.</t>
    </r>
  </si>
  <si>
    <r>
      <rPr>
        <b/>
        <sz val="11"/>
        <color theme="1"/>
        <rFont val="Calibri"/>
        <family val="2"/>
        <charset val="162"/>
        <scheme val="minor"/>
      </rPr>
      <t xml:space="preserve">5. </t>
    </r>
    <r>
      <rPr>
        <sz val="11"/>
        <color theme="1"/>
        <rFont val="Calibri"/>
        <family val="2"/>
        <charset val="162"/>
        <scheme val="minor"/>
      </rPr>
      <t xml:space="preserve">Tel halatlarda kullanılan kelepçelerin civatalı kısımları, halatın yük taşıyan canlı kısmına (yani uzun tarafına) gelecek şekilde kelepçeler takılacaktır. Ters takma yani yuvarlak kelepçe kısmının halatın canlı kısmına gelmesi veya bir ters bir düz kelepçe takılmayacaktır. 
</t>
    </r>
    <r>
      <rPr>
        <b/>
        <sz val="11"/>
        <color theme="1"/>
        <rFont val="Calibri"/>
        <family val="2"/>
        <charset val="162"/>
        <scheme val="minor"/>
      </rPr>
      <t>6.</t>
    </r>
    <r>
      <rPr>
        <sz val="11"/>
        <color theme="1"/>
        <rFont val="Calibri"/>
        <family val="2"/>
        <charset val="162"/>
        <scheme val="minor"/>
      </rPr>
      <t xml:space="preserve"> Çapı 11 mm’ ye kadar olan halatlarda 2 kelepçe, çapı 13 mm’ den 16 mm’ ye kadar olan halatlar 3 kelepçe, 19 mm ve daha yukarı halatlar 4 kelepçe kullanılacaktır. 
</t>
    </r>
    <r>
      <rPr>
        <b/>
        <sz val="11"/>
        <color theme="1"/>
        <rFont val="Calibri"/>
        <family val="2"/>
        <charset val="162"/>
        <scheme val="minor"/>
      </rPr>
      <t>7.</t>
    </r>
    <r>
      <rPr>
        <sz val="11"/>
        <color theme="1"/>
        <rFont val="Calibri"/>
        <family val="2"/>
        <charset val="162"/>
        <scheme val="minor"/>
      </rPr>
      <t xml:space="preserve"> Kelepçe, önce halatın kısa ucuna sonra da halat gözüne yakın kısmına daha sonra gerekirse diğerleri takılacaktır.
</t>
    </r>
    <r>
      <rPr>
        <b/>
        <sz val="11"/>
        <color theme="1"/>
        <rFont val="Calibri"/>
        <family val="2"/>
        <charset val="162"/>
        <scheme val="minor"/>
      </rPr>
      <t>8.</t>
    </r>
    <r>
      <rPr>
        <sz val="11"/>
        <color theme="1"/>
        <rFont val="Calibri"/>
        <family val="2"/>
        <charset val="162"/>
        <scheme val="minor"/>
      </rPr>
      <t xml:space="preserve"> Göze yakın kelepçe önce yavaş olarak sıkılacak, göze ters istikamette yatay bir kuvvet uygulandıktan sonra normal sıkma kuvveti ile yeniden sıkılacaktır.
</t>
    </r>
    <r>
      <rPr>
        <b/>
        <sz val="11"/>
        <color theme="1"/>
        <rFont val="Calibri"/>
        <family val="2"/>
        <charset val="162"/>
        <scheme val="minor"/>
      </rPr>
      <t>9.</t>
    </r>
    <r>
      <rPr>
        <sz val="11"/>
        <color theme="1"/>
        <rFont val="Calibri"/>
        <family val="2"/>
        <charset val="162"/>
        <scheme val="minor"/>
      </rPr>
      <t xml:space="preserve"> Kelepçe aralıklar halat çapının 6 misli olacaktır. (S= 6 x çap)
</t>
    </r>
    <r>
      <rPr>
        <b/>
        <sz val="11"/>
        <color theme="1"/>
        <rFont val="Calibri"/>
        <family val="2"/>
        <charset val="162"/>
        <scheme val="minor"/>
      </rPr>
      <t>10.</t>
    </r>
    <r>
      <rPr>
        <sz val="11"/>
        <color theme="1"/>
        <rFont val="Calibri"/>
        <family val="2"/>
        <charset val="162"/>
        <scheme val="minor"/>
      </rPr>
      <t xml:space="preserve"> Kelepçe ile yapılan bağlantılar % 80 güvenilir olacaktır.   
</t>
    </r>
    <r>
      <rPr>
        <b/>
        <sz val="11"/>
        <color theme="1"/>
        <rFont val="Calibri"/>
        <family val="2"/>
        <charset val="162"/>
        <scheme val="minor"/>
      </rPr>
      <t>11</t>
    </r>
    <r>
      <rPr>
        <sz val="11"/>
        <color theme="1"/>
        <rFont val="Calibri"/>
        <family val="2"/>
        <charset val="162"/>
        <scheme val="minor"/>
      </rPr>
      <t xml:space="preserve">. Kelepçeler lif (nebati) ve naylon halatlarda kullanılmayacaktır. 
</t>
    </r>
    <r>
      <rPr>
        <b/>
        <sz val="11"/>
        <color theme="1"/>
        <rFont val="Calibri"/>
        <family val="2"/>
        <charset val="162"/>
        <scheme val="minor"/>
      </rPr>
      <t>12.</t>
    </r>
    <r>
      <rPr>
        <sz val="11"/>
        <color theme="1"/>
        <rFont val="Calibri"/>
        <family val="2"/>
        <charset val="162"/>
        <scheme val="minor"/>
      </rPr>
      <t xml:space="preserve"> Çelik halatlar, esas itibariyle, aracın üzerinde, grafit ve gres yağı karışığı yağlardan ve pisliklerden iyice temizlendikten sonra, bütün halat boyunca, muayeneye tabi tutulacaktır. 
</t>
    </r>
    <r>
      <rPr>
        <b/>
        <sz val="11"/>
        <color theme="1"/>
        <rFont val="Calibri"/>
        <family val="2"/>
        <charset val="162"/>
        <scheme val="minor"/>
      </rPr>
      <t>13.</t>
    </r>
    <r>
      <rPr>
        <sz val="11"/>
        <color theme="1"/>
        <rFont val="Calibri"/>
        <family val="2"/>
        <charset val="162"/>
        <scheme val="minor"/>
      </rPr>
      <t xml:space="preserve"> Halatı bütün kutru çevresince muayene edebilmek için, bir ayna kullanılacaktır. Kırık teller görüldüğü takdirde, bu kısımlar daha dikkatli muayene edilerek, halatta bulunması gereken emniyetin, yetmeyeceği veya aşağıda açıklanan hallerde, halat değiştirilecektir. Şöyle ki:
  </t>
    </r>
    <r>
      <rPr>
        <b/>
        <sz val="11"/>
        <color theme="1"/>
        <rFont val="Calibri"/>
        <family val="2"/>
        <charset val="162"/>
        <scheme val="minor"/>
      </rPr>
      <t>a)</t>
    </r>
    <r>
      <rPr>
        <sz val="11"/>
        <color theme="1"/>
        <rFont val="Calibri"/>
        <family val="2"/>
        <charset val="162"/>
        <scheme val="minor"/>
      </rPr>
      <t xml:space="preserve"> Bir metre boyundaki halat kısmında, toplam tel adedinin % 20 si kopmuş ise veya kopuk teller hep bir nokta civarında toplanmış ve kopuk tel adedi toplam tel adedinin % 15 inden fazla olduğu takdirde halat yenisi ile değiştirilecektir.
   </t>
    </r>
    <r>
      <rPr>
        <b/>
        <sz val="11"/>
        <color theme="1"/>
        <rFont val="Calibri"/>
        <family val="2"/>
        <charset val="162"/>
        <scheme val="minor"/>
      </rPr>
      <t>b)</t>
    </r>
    <r>
      <rPr>
        <sz val="11"/>
        <color theme="1"/>
        <rFont val="Calibri"/>
        <family val="2"/>
        <charset val="162"/>
        <scheme val="minor"/>
      </rPr>
      <t xml:space="preserve"> Eğer halatta, önemli derecede kesit incelenmesi meydana gelmiş ise veyahut yağlamaya mahsus, halat içerisindeki kendir damar, çürümüş ise, halat tellerinde kopmuş tel bulunmasa daha, halatın derhal yeni ile değiştirilecektir.
</t>
    </r>
    <r>
      <rPr>
        <b/>
        <sz val="11"/>
        <color theme="1"/>
        <rFont val="Calibri"/>
        <family val="2"/>
        <charset val="162"/>
        <scheme val="minor"/>
      </rPr>
      <t xml:space="preserve">14. </t>
    </r>
    <r>
      <rPr>
        <sz val="11"/>
        <color theme="1"/>
        <rFont val="Calibri"/>
        <family val="2"/>
        <charset val="162"/>
        <scheme val="minor"/>
      </rPr>
      <t xml:space="preserve">Çelik halat sapanlar, yapıldıkları halata müsaade edilebilen yükün % 25 fazlası yük ile yük tecrübesine tabi tutulacaktır.
</t>
    </r>
    <r>
      <rPr>
        <b/>
        <sz val="11"/>
        <color theme="1"/>
        <rFont val="Calibri"/>
        <family val="2"/>
        <charset val="162"/>
        <scheme val="minor"/>
      </rPr>
      <t>15.</t>
    </r>
    <r>
      <rPr>
        <sz val="11"/>
        <color theme="1"/>
        <rFont val="Calibri"/>
        <family val="2"/>
        <charset val="162"/>
        <scheme val="minor"/>
      </rPr>
      <t xml:space="preserve"> Kontrol ve muayene sonucunda çelik halatlar, grafit ve gres yağı karışımıyla, iyice yağlanacaktır.
</t>
    </r>
    <r>
      <rPr>
        <b/>
        <sz val="11"/>
        <color theme="1"/>
        <rFont val="Calibri"/>
        <family val="2"/>
        <charset val="162"/>
        <scheme val="minor"/>
      </rPr>
      <t xml:space="preserve">Zincirlerde kullanım kuralları: </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Kaldırma ve sapan olarak kullanılmada güvenlik kat sayısı 5 olacaktır. 
</t>
    </r>
    <r>
      <rPr>
        <b/>
        <sz val="11"/>
        <color theme="1"/>
        <rFont val="Calibri"/>
        <family val="2"/>
        <charset val="162"/>
        <scheme val="minor"/>
      </rPr>
      <t xml:space="preserve">2. </t>
    </r>
    <r>
      <rPr>
        <sz val="11"/>
        <color theme="1"/>
        <rFont val="Calibri"/>
        <family val="2"/>
        <charset val="162"/>
        <scheme val="minor"/>
      </rPr>
      <t xml:space="preserve">Halka boyu % 5’ ten fazla uzadığında ve halkaların kalınlıklarında ¼’ ü geçen aşınma olduğunda, bu zincirler kullanılacaktır. 
</t>
    </r>
    <r>
      <rPr>
        <b/>
        <sz val="11"/>
        <color theme="1"/>
        <rFont val="Calibri"/>
        <family val="2"/>
        <charset val="162"/>
        <scheme val="minor"/>
      </rPr>
      <t>3.</t>
    </r>
    <r>
      <rPr>
        <sz val="11"/>
        <color theme="1"/>
        <rFont val="Calibri"/>
        <family val="2"/>
        <charset val="162"/>
        <scheme val="minor"/>
      </rPr>
      <t xml:space="preserve"> Kaldırma zincirleri ve sapanlar kullanıldıkları zamanlar uygun yerlere asılacak ve saklanacak ve paslanmaları önlenecektir. Zincirler; düğümlenmeyecek, eğilmeyecek, bükülmeyecek, halkaları düzeltmek üzere çekiçlenmeyecek, yüksekten düşürülmeyecek, ani darbeli yükleri yuvarlamak maksatları için kullanılmayacaktır. 
</t>
    </r>
    <r>
      <rPr>
        <b/>
        <sz val="11"/>
        <color theme="1"/>
        <rFont val="Calibri"/>
        <family val="2"/>
        <charset val="162"/>
        <scheme val="minor"/>
      </rPr>
      <t xml:space="preserve">4. </t>
    </r>
    <r>
      <rPr>
        <sz val="11"/>
        <color theme="1"/>
        <rFont val="Calibri"/>
        <family val="2"/>
        <charset val="162"/>
        <scheme val="minor"/>
      </rPr>
      <t xml:space="preserve">Zincirin et kalınlığının azalması anma çapının %10’unu geçmeyecektir. Eğrilmiş veya bükülmüş parçalar yenisi ile değiştirilecektir. Gözle görülür bozulmalar örneğin meyilleşmiş baklalı, çatlak veya çentikli zincirler hemen değiştirilecektir. Her kontrol noktasındaki uzama % 5’’i geçmeyecektir. Zincirler, iç ve dış tesirlerden etkilenmeyecek mekanlarda saklanılacaktır. 
</t>
    </r>
  </si>
  <si>
    <r>
      <t xml:space="preserve">• Boru veya madeni iskeleler statik, elektriğe karşı uygun şekilde topraklanacaktır. Bu koşullar sağlanmadan iskele üzerine kesinlikle çıkılmayacaktır.
• İskele çalışanlarının emniyetli çalışma sistemleri olmalıdır, böyle bir sistem yoksa iskele çalışanları koşumlar (paraşüt tipi emniyet kemeri vb.) ve çıma halatları içeren koruma cihazları kullanmalıdır.
• İskele üzerinde yalnız başına çalışma yapılmamalıdır. 
• Tüm vücut koşumu içinde asılı kalmış olan çalışanlar mümkün olduğunca çabuk kurtarılmalıdır. Bundan dolayı, çalışanlar, düşmüş bir çalışanın kurtarılması harekatını gerçekleştirebilecek kapasitede ve saha içi kurtarma ekipmanı ve prosedürlerine de aşina olmalıdır.
</t>
    </r>
    <r>
      <rPr>
        <b/>
        <sz val="11"/>
        <color theme="1"/>
        <rFont val="Calibri"/>
        <family val="2"/>
        <charset val="162"/>
        <scheme val="minor"/>
      </rPr>
      <t>4.3. El Merdiveni</t>
    </r>
    <r>
      <rPr>
        <sz val="11"/>
        <color theme="1"/>
        <rFont val="Calibri"/>
        <family val="2"/>
        <scheme val="minor"/>
      </rPr>
      <t xml:space="preserve">
• El merdivenin düzgün ve yatay bir alana, alt kısmı ile duvar arasındaki mesafe dikey boyunun yaklaşık ¼’ü olacak şekilde yerleştirilmiş olmasının temin edilmesi hayati önem taşımaktadır.
• El merdivenleri alana girmek ya da alandan çıkmak amacıyla kullanılmalı ve platform olarak kullanılmamalıdır. Örnek olarak, bakımı tamamlamak, tesis/araç operasyonunu izlemek,  çalışma alanından ayrılmak için vb.
• Portatif El Merdiveni Kullanma Talimatı’na uygun olarak el merdivenleri kullanılacaktır.
</t>
    </r>
    <r>
      <rPr>
        <b/>
        <sz val="11"/>
        <color theme="1"/>
        <rFont val="Calibri"/>
        <family val="2"/>
        <charset val="162"/>
        <scheme val="minor"/>
      </rPr>
      <t xml:space="preserve">4.4. Güvenlik Ağları </t>
    </r>
    <r>
      <rPr>
        <sz val="11"/>
        <color theme="1"/>
        <rFont val="Calibri"/>
        <family val="2"/>
        <scheme val="minor"/>
      </rPr>
      <t xml:space="preserve">
• Güvenlik ağları, kişisel koruyucu sistemlerle birlikte düşünülecektir. 
• Güvenlik ağının kurulması dikkatle planlanacak, denetlenecek ve sadece eğitilmiş yetkin çalışanlar tarafından yapılacaktır. 
• Güvenlik ağları, çalışma alanlarının yüzeyine olabildiğince yakın yerleştirilecek ve 6 metreden daha aşağıda olmayacaktır. 
• Her düşmeden sonra ve düzenli olarak ağ kontrol edilecek, üzerine düşen malzemeler temizlenecektir. 
</t>
    </r>
    <r>
      <rPr>
        <b/>
        <sz val="11"/>
        <color theme="1"/>
        <rFont val="Calibri"/>
        <family val="2"/>
        <charset val="162"/>
        <scheme val="minor"/>
      </rPr>
      <t>4.5. Platformlar</t>
    </r>
    <r>
      <rPr>
        <sz val="11"/>
        <color theme="1"/>
        <rFont val="Calibri"/>
        <family val="2"/>
        <scheme val="minor"/>
      </rPr>
      <t xml:space="preserve">
• Bütün kaldırma araçları ile (insan taşıyan sepetli iş makinaları, yükseklikli çalışma platformları vb.) bağlantıları, sabitleme ve destekleme elemanları da dahil bütün yardımcı kısımları; 
• Kullanım amacına uygun ve yeterli sağlamlıkta tasarlanmış ve imal edilmiş olacak,
• Doğru şekilde kurulacak ve kullanılacak,
• Her zaman iyi çalışabilir durumda olacak,
• Yürürlükteki mevzuata göre, periyodik olarak kontrol, test ve deneyleri yapılacak,
• Bu konuda eğitim almış ehil kişilerce kullanılacaktır. 
• Kaldırma ekipmanı ve aksesuarları belirlenen amacı dışında kullanılmayacaktır.
• Yükseltmeli çalışma platformu, ters dönme ihtimaline karşı ya da bir kaçış cihazı yoluyla tahliye edilmesi gerektiği durumlarda yükseltmeli çalışma platformunda bir tüm vücut koşumu (çalışanı ikinci bir emniyet halatıyla bağlayan güvenlik ekipmanı) ve düşüş kesme ekipmanı (çalışan platformdan düştüğü zaman yere çarpmasını engelleyen ekipman)i emniyet koşumu kullanan çalışanlar gerekli değildir.
• Hafif-çalışma asma platform (sallanır platform) – her bir vinçte bir tel halatla asılı tutulan sallanır platformda çalışmakta olan herkes, ankraja bağlanmış bağımsız bir emniyet halatına bağlı birer emniyet koşumu ve çıma halatı giymelidir. 
</t>
    </r>
  </si>
  <si>
    <t>Aşağıda isimleri yazılı olan personeller kendilerine teslim edilen ''KAYNAK MAKİNESİ KULLANMA TALMATI'' okuyup, kurallara uyacaklarını kabul ve taahhüt etmişlerdir. Aksi halde meydana gelebilecek kazaların sonuçlarından sorumlu olacağımı kabul ve taahhüt ederim.</t>
  </si>
  <si>
    <t>3./3.</t>
  </si>
  <si>
    <r>
      <t xml:space="preserve">• Alev tutucuları tasarımlarına uygun basınçta ve gazlar ile çalıştırınız.
• Şalomaları kullanmadan önce hortumları iyice temizleyiniz.
• Hortumları ısıdan, yağdan ve fiziksel hasardan koruyunuz.
• Oksijen tüplerini kullanırken tüp vanalarını yağlı eldivenle kullanmayınız.
• Tüplerin etrafında kesinlikle sigara içmeyiniz, içirtmeyiniz.
• Boşalan gaz tüplerini sahada bekletmeden depolandıkları alana götürünüz.
• Tüpleri acil çıkış yollarına ve kapılarına, bina giriş ve çıkışlarına koymayınız.
• Olası bir yangında öncelikle alev şalomayı ve oksijen vanasını daha sonra da bütün vanalar kapatınız.  
• Olası bir yangında tüpe su ile soğutma yaparak acil durum personelinin gelmesini bekleyiniz. Tüpü soğuturken basınçlı su kullanmayınız.
• Bir kaza sonrası acil durum ekiplerine kaza bildirimi yapma durumunda, kazanın hangi tür gaz tüpü ile çalışırken olduğunu bildiriniz.
• Emniyet kurallarına uygun olarak tüpleri temizleyiniz.
• Tüplerde oluşabilecek arıza durumlarında müdahale etmeyiniz ve yetkili personele haber veriniz. 
• Tüp taşıma ve kullanma sırasında dikkatli olmaya ve dalgınlık yapmamaya dikkat ediniz. 
• Çalışan personele etraftan müdahale etmeyiniz, şaka yapmayınız veya konuşturmayınız. 
• Çalışma alanınızı temiz tutunuz ve her çalışmadan sonra çalışma alanınızın temizliğini yapmayı, tertip ve düzenini sağlamayı unutmayınız.
• Çalışırken cep telefonu kullanmanın ve sigara içmenin yasak olduğunu unutmayınız.
• Uyarı levha ve yazılarına mutlaka uyunuz.
• Tüplerin rutin bakım ve kontrollerini (Günlük, haftalık, aylık, yıllık vb.) yapınız veya yaptırınız.
</t>
    </r>
    <r>
      <rPr>
        <b/>
        <sz val="11"/>
        <color theme="1"/>
        <rFont val="Calibri"/>
        <family val="2"/>
        <charset val="162"/>
        <scheme val="minor"/>
      </rPr>
      <t>5. UYGULAMA</t>
    </r>
    <r>
      <rPr>
        <sz val="11"/>
        <color theme="1"/>
        <rFont val="Calibri"/>
        <family val="2"/>
        <scheme val="minor"/>
      </rPr>
      <t xml:space="preserve">
• Hangi tüp ile çalışacağınızı etiketine bakarak kontrol ediniz.
• Her kullanım öncesi ve sonrası genel kontrolleri yapınız.
• Tüplerin kullanımında koruyucu ayakkabı, eldiven, gözlük vb. kişisel koruyucu donanımlarınızı kullanınız.
• Tüpleri regülatörlerle birlikte kullanınız ve arızalı olan regülatörleri derhal yenisi ile değiştiriniz.
• Basınçlı gaz tüpünü bir ekipmana veya boru tesisatına bağlamadan önce regülatör ve boruların kullanılan gaza ve basınca uygun olup olmadığını kontrol ediniz.
• Alev tutucunun olduğundan ve zarar görmediğinden emin olunuz.
• Şalomanın ucunun açık olduğundan emin olunuz.
• Vanalar ve bağlantılarda sızıntı testi yapınız.
• Hortumları ve bağlantılarını kontrol ediniz.
</t>
    </r>
  </si>
  <si>
    <t>2./2.</t>
  </si>
  <si>
    <r>
      <t xml:space="preserve">• Vinç veya benzeri makinelerin kullanılması sırasında, yüklenen malzemenin iskeleye takılmaması için gerekli tedbirler alınacaktır.
</t>
    </r>
    <r>
      <rPr>
        <b/>
        <sz val="11"/>
        <color theme="1"/>
        <rFont val="Calibri"/>
        <family val="2"/>
        <charset val="162"/>
        <scheme val="minor"/>
      </rPr>
      <t>5. İSKELE SÖKÜLMESİ AŞAĞIDA BELİRTİLEN ESASLARA GÖRE YAPILACAKTIR</t>
    </r>
    <r>
      <rPr>
        <sz val="11"/>
        <color theme="1"/>
        <rFont val="Calibri"/>
        <family val="2"/>
        <scheme val="minor"/>
      </rPr>
      <t xml:space="preserve">
• İskelelerin kurulması, sökülmesi veya üzerinde önemli değişiklik yapılması, görevli inşaat mühendisi, inşaat teknikeri veya yüksek teknikeri; tarafından yapılacaktır.
• İskelelerin sökülmesine en üst kısımdan başlanacaktır.
• İskelelerin bina bağlantıları kalasların alınmasından sonra yukarıdan aşağıya doğru sırayla sökülecektir.
• Sökülmüş olan malzeme hangi yükseklikten olursa olsun doğrudan doğruya yere atılmayacak, iki yerinden bağlanarak dengeli bir şekilde aşağıya indirilecek ve uygun bir yere istif edilecektir.
• Söküm başlamadan önce herhangi bir sebeple, iskelenin takviye veya çaprazlarından hiçbir eleman alınmayacaktır. Ancak söküme başlandıktan sonra iskele malzemesinin indirilmesi amacıyla iki dikme arası (aks) korkuluklarının alınması mümkündür.
</t>
    </r>
    <r>
      <rPr>
        <b/>
        <sz val="11"/>
        <color theme="1"/>
        <rFont val="Calibri"/>
        <family val="2"/>
        <charset val="162"/>
        <scheme val="minor"/>
      </rPr>
      <t xml:space="preserve">6.  İSKELELERİN KONTROLÜ </t>
    </r>
    <r>
      <rPr>
        <sz val="11"/>
        <color theme="1"/>
        <rFont val="Calibri"/>
        <family val="2"/>
        <scheme val="minor"/>
      </rPr>
      <t xml:space="preserve">
• İskeleler aşağıda belirtilen durumlarda İş Güvenliği Uzmanı tarafından; Kontrol formları ile kontrole tabi tutulacak, kontrol sonucunda sadece güvenli olduğu tespit edilen iskelelerde çalışma yapılacaktır.
• Kullanılmaya başlamadan önce,
• Haftada en az bir kez,
• Üzerinde değişiklik yapıldığında,
• Belli bir süre kullanılmadığında,
• Sismik sarsıntı, kuvvetli rüzgârlar gibi olumsuz hava şartlarına veya denge ve sağlamlığını etkileyebilecek diğer koşullara maruz kaldığında.
• Seçilen iskelenin sağlamlık ve dayanıklılık hesabı mevcut değilse veya var olan hesaplar seçilen iskele tipinde tasarlanan yapısal değişikliklere uygun değilse veya iskelenin genel olarak alışılmış standart konfigürasyonlara uygun yapıda imal edilmemiş olduğu durumlarda bunların sağlamlık ve dayanıklılık hesapları yapılacaktır. Bu hesaplar yapılmadan iskeleler kullanılmayacaktır.
• Seçilen iskelenin karmaşıklığına bağlı olarak kurma, kullanma ve sökme planı; yapı işlerinde inşaat mühendisi, inşaat teknikeri veya yüksek teknikeri tarafından yapılır veya yaptırılacaktır. Bu plan, iskele ile ilgili detay bilgileri içeren standart form şeklinde olacaktır.
• İskelenin taşıyıcı elemanlarının kayması; yeterli sağlamlıktaki taşıyıcı zemine sabitlenerek, kaymaz araçlar kullanarak veya aynı etkiye sahip diğer yöntemlerle önlenecektir.
• İskelenin sağlam ve dengeli olması sağlanacaktır. Yüksekte çalışma sırasında tekerlekli iskelelerin kazara hareket etmesini önleyecek uygun araçlar kullanılacaktır.
• Kurma, sökme veya değişiklik yapılması sırasında iskelenin kullanıma hazır olmayan kısımları, “Sağlık ve Güvenlik İşaretleri Yönetmeliği” ne uygun şekilde genel uyarı işaretleri ile işaretlenecek ve tehlikeli bölgeye girişler fiziki olarak engellenecektir.
</t>
    </r>
    <r>
      <rPr>
        <b/>
        <sz val="11"/>
        <color theme="1"/>
        <rFont val="Calibri"/>
        <family val="2"/>
        <charset val="162"/>
        <scheme val="minor"/>
      </rPr>
      <t>7. ÖN YAPIMLI BİLEŞENLERDEN OLUŞAN CEPHE İSKELELERİ VE SEYYAR İSKELELERDE ÖZEL TEDBİRLER</t>
    </r>
    <r>
      <rPr>
        <sz val="11"/>
        <color theme="1"/>
        <rFont val="Calibri"/>
        <family val="2"/>
        <scheme val="minor"/>
      </rPr>
      <t xml:space="preserve">
• Ön yapımlı bileşenlerden oluşan cephe iskelelerinin kurulumunda, taşıyıcı sisteme ait düşey ve yatay elemanların eksiksiz olarak kullanılması ve sistemin yeteri kadar çapraz elemanlarla takviye edilmesi sağlanacaktır.
</t>
    </r>
  </si>
  <si>
    <t>TEBLİĞ EDEN( İŞVEREN)</t>
  </si>
  <si>
    <r>
      <rPr>
        <b/>
        <sz val="11"/>
        <color theme="1"/>
        <rFont val="Calibri"/>
        <family val="2"/>
        <charset val="162"/>
        <scheme val="minor"/>
      </rPr>
      <t>1. AMAÇ</t>
    </r>
    <r>
      <rPr>
        <sz val="11"/>
        <color theme="1"/>
        <rFont val="Calibri"/>
        <family val="2"/>
        <charset val="162"/>
        <scheme val="minor"/>
      </rPr>
      <t xml:space="preserve">
• Tavan vincinin iş emniyetine uygun ve doğru şekilde kullanılmasını sağlayabilmek.
</t>
    </r>
    <r>
      <rPr>
        <b/>
        <sz val="11"/>
        <color theme="1"/>
        <rFont val="Calibri"/>
        <family val="2"/>
        <charset val="162"/>
        <scheme val="minor"/>
      </rPr>
      <t>2. KAPSAM</t>
    </r>
    <r>
      <rPr>
        <sz val="11"/>
        <color theme="1"/>
        <rFont val="Calibri"/>
        <family val="2"/>
        <charset val="162"/>
        <scheme val="minor"/>
      </rPr>
      <t xml:space="preserve">
• Bu talimat tavan vincinin kullanımını, sorumlulukları ve emniyet tedbirlerini kapsar.
</t>
    </r>
    <r>
      <rPr>
        <b/>
        <sz val="11"/>
        <color theme="1"/>
        <rFont val="Calibri"/>
        <family val="2"/>
        <charset val="162"/>
        <scheme val="minor"/>
      </rPr>
      <t xml:space="preserve">3. SORUMLULAR VE UYGULAMA ALANI </t>
    </r>
    <r>
      <rPr>
        <sz val="11"/>
        <color theme="1"/>
        <rFont val="Calibri"/>
        <family val="2"/>
        <charset val="162"/>
        <scheme val="minor"/>
      </rPr>
      <t xml:space="preserve">
• Bu talimatın uygulanmasından tavan vinci kullanan makine operatörleri sorumludur. 
• Tavan vincinin bulunduğu ve kullanılacağı bölümlerdeki her marka ve modelde (aksi belirtilmedikçe) bu talimat uygulanır. 
</t>
    </r>
    <r>
      <rPr>
        <b/>
        <sz val="11"/>
        <color theme="1"/>
        <rFont val="Calibri"/>
        <family val="2"/>
        <charset val="162"/>
        <scheme val="minor"/>
      </rPr>
      <t xml:space="preserve">4. TEKNİK EMNİYET </t>
    </r>
    <r>
      <rPr>
        <sz val="11"/>
        <color theme="1"/>
        <rFont val="Calibri"/>
        <family val="2"/>
        <charset val="162"/>
        <scheme val="minor"/>
      </rPr>
      <t xml:space="preserve">
• Vinci, güvenlik tedbirlerinden sorumlu, makine ve elektrik bilgisi olan bir operatör kullanmalıdır.
• Vinç arızasız ve kazaya sebep olmayacak şekilde çalışmaya hazır halde bulundurulmalı, bakım ve onarımı zamanında sağlanmalıdır. 
• Halatların sağlamlığı kontrol edilmeli ve kapasitesinin üstünde yükleme yapılmamalıdır. 
• İş başında, yük kaldırma frenini kontrol için kapasiteye yakın bir yükü yerden 10 cm. yükseğe kaldırıp frenlemeli, fren, vazifesini yerine getiriyorsa çalışmaya devam etmeli, aksi takdirde arızayı gidermeden çalışılmamalıdır
• Hareketten önce vinç yollarının ve yükün geçeceği yerlerin boş olduğuna dikkat edilmelidir. Yük personel üzerinden geçirilmemelidir. 
• Vincin kaldıracağı yükün tamamen serbest olduğu kontrol edilmelidir. 
• Yükü kaldırmadan önce halat boşluğu alınmalıdır.
• Yük kancası, vinç arabası ile yükün tam ağırlık merkezinin üzerine getirilerek yüke bağlanmalı ve daima düşey olarak kaldırılmalıdır. Vinç ile zaviyeli veya yatay olarak yük çekilmemelidir.
• Yükün daha yukarı çıkabilmesi için, imalatçı firma tarafından yerleştirilen üst limitin yeri hiçbir şekilde değiştirilmemelidir.
• Yükü kaldırıp indirmede veya vinci yürütmede sert ve ani geçişlerden sakınmalıdır.
• Operatör uzun süreyle yükü havada asılı olarak bırakmamalı ve yükü indirmeden vinci terk etmemelidir.
• Kanca, kepçe ve yük üzerinde insan taşınmamalıdır.
• Yük kaldırılıp indirilirken yükün veya ceraskalın altında kimsenin olmamasına dikkat edilmelidir. 
• Ağırlığı bilinmeyen yükler kaldırılmamalı.
• Yürütme sınır kontakları olmakla beraber bir tutukluk ihtimaline karşı ve uç noktalarda vinci tamponlara vuracak şekilde çalıştırmamalıdır.
• Hareketli kısımlar tamamen durmadıkça ters yönde hareket verilmemelidir.
• Vincin çalışmasında aksama olduğunda ana ve diğer şalterlerden elektrik akımı kesilmeli, elektrik verilmesi için gerekli tedbirler alınmalıdır.
• İşin bitiminde, elektriğin kesilmesinde veya sigorta yanmalarında ana şalter ve diğer şalterler kesilmelidir. Kumandalar stop düğmelerine basılarak serbest bırakılmalıdır.
</t>
    </r>
  </si>
  <si>
    <t>TEBELLÜĞ EDENLER</t>
  </si>
  <si>
    <r>
      <rPr>
        <b/>
        <sz val="11"/>
        <color theme="1"/>
        <rFont val="Calibri"/>
        <family val="2"/>
        <charset val="162"/>
        <scheme val="minor"/>
      </rPr>
      <t>1. AMAÇ</t>
    </r>
    <r>
      <rPr>
        <sz val="11"/>
        <color theme="1"/>
        <rFont val="Calibri"/>
        <family val="2"/>
        <charset val="162"/>
        <scheme val="minor"/>
      </rPr>
      <t xml:space="preserve">
• Bu talimat CNC makinesinin nasıl kullanılacağını açıklar. İş sağlığı ve güvenliği sisteminde belirtilmiş şartlara ve donanımın amacına uygun etkili bir şekilde kullanımını sağlamak amaçlanmıştır. 
</t>
    </r>
    <r>
      <rPr>
        <b/>
        <sz val="11"/>
        <color theme="1"/>
        <rFont val="Calibri"/>
        <family val="2"/>
        <charset val="162"/>
        <scheme val="minor"/>
      </rPr>
      <t>2. KAPSAM</t>
    </r>
    <r>
      <rPr>
        <sz val="11"/>
        <color theme="1"/>
        <rFont val="Calibri"/>
        <family val="2"/>
        <charset val="162"/>
        <scheme val="minor"/>
      </rPr>
      <t xml:space="preserve">
• Bu talimat içeriği CNC makinesininkullanımını, sorumlulukları ve emniyet tedbirlerini kapsar.
</t>
    </r>
    <r>
      <rPr>
        <b/>
        <sz val="11"/>
        <color theme="1"/>
        <rFont val="Calibri"/>
        <family val="2"/>
        <charset val="162"/>
        <scheme val="minor"/>
      </rPr>
      <t xml:space="preserve">
3. SORUMLULAR VE UYGULAMA ALANI </t>
    </r>
    <r>
      <rPr>
        <sz val="11"/>
        <color theme="1"/>
        <rFont val="Calibri"/>
        <family val="2"/>
        <charset val="162"/>
        <scheme val="minor"/>
      </rPr>
      <t xml:space="preserve">
• Bu talimatın uygulanmasından CNC makinesi kullanan makine operatörleri sorumludur. 
• CNC makinesinin bulunduğu ve kullanılacağı bölümlerdeki her marka ve modelde (aksi belirtilmedikçe) bu talimat uygulanır. 
</t>
    </r>
    <r>
      <rPr>
        <b/>
        <sz val="11"/>
        <color theme="1"/>
        <rFont val="Calibri"/>
        <family val="2"/>
        <charset val="162"/>
        <scheme val="minor"/>
      </rPr>
      <t xml:space="preserve">4. TEKNİK EMNİYET </t>
    </r>
    <r>
      <rPr>
        <sz val="11"/>
        <color theme="1"/>
        <rFont val="Calibri"/>
        <family val="2"/>
        <charset val="162"/>
        <scheme val="minor"/>
      </rPr>
      <t xml:space="preserve">
• Tezgah başında, çalışırken, telefonla konuşmayınız, radyo dinlemeyiniz. Çalışma esnasında yiyecek ve içecek tüketmeyiniz.
• CNC makinesini kullanacak çalışanlar bu konuda tecrübeli olmalıdır. CNC makinesi yetkisiz kişiler tarafından kullanılmamalıdır.
• Tezgâhın topraklanmış olmasına dikkat ediniz. 
• Makine koruyucuları çıkartılmış makinede çalışmayınız. 
• CNC makinesine ait emniyetli kullanım kılavuzunda belirtilen bakım, onarım ve kullanım  talimatlarına uyunuz.
• İşlenecek parça tezgâha sağlam bir şekilde yerleştirilmelidir.
• Bıçak ve milin sağlam bir şekilde sabitlenmesi sağlanmalıdır.
• Makine başında dikkatli olmaya ve dalgınlık yapmamaya dikkat ediniz. 
• Bu tezgâhta çalışanlar sarkıntılı iş kıyafeti, kravat, atkı, uzun kollu giysi gibi giyim eşyalarını çalışma esnasında giymemelidirler.
• Operatörler gözlere gelebilecek çapak ve kıymıklara karşı koruyucu gözlüğü veya yüz siperi kullanmalıdırlar.
• Tezgâh hareket halinde iken, işlenen parçaların kalibrasyonu ve ölçülmesine teşebbüs edilmemelidir.
• El aletleri tezgâh tablası üzerinde bırakılmamalıdır.
• Tezgâhta bakım ve onarım yapılması durumunda elektrik enerjisi kesildikten sonra yetkili kişiler tarafından yapılmalıdır.
</t>
    </r>
  </si>
  <si>
    <r>
      <rPr>
        <b/>
        <sz val="11"/>
        <color theme="1"/>
        <rFont val="Calibri"/>
        <family val="2"/>
        <charset val="162"/>
        <scheme val="minor"/>
      </rPr>
      <t>1.</t>
    </r>
    <r>
      <rPr>
        <sz val="11"/>
        <color theme="1"/>
        <rFont val="Calibri"/>
        <family val="2"/>
        <charset val="162"/>
        <scheme val="minor"/>
      </rPr>
      <t xml:space="preserve"> Mobil vinçler, her çalışmaya başlanmadan önce fiziki olarak, haftada bir defa bütünüyle kontrol formu doldurularak operatörü tarafından kontrol edilecektir.
</t>
    </r>
    <r>
      <rPr>
        <b/>
        <sz val="11"/>
        <color theme="1"/>
        <rFont val="Calibri"/>
        <family val="2"/>
        <charset val="162"/>
        <scheme val="minor"/>
      </rPr>
      <t>2.</t>
    </r>
    <r>
      <rPr>
        <sz val="11"/>
        <color theme="1"/>
        <rFont val="Calibri"/>
        <family val="2"/>
        <charset val="162"/>
        <scheme val="minor"/>
      </rPr>
      <t xml:space="preserve"> Elektrikli ve mekanik aksamlarının sağlam olup olmadığı araştırılacak ve emniyetli olduğuna emin olunduktan sonra çalışma yapılacaktır.
</t>
    </r>
    <r>
      <rPr>
        <b/>
        <sz val="11"/>
        <color theme="1"/>
        <rFont val="Calibri"/>
        <family val="2"/>
        <charset val="162"/>
        <scheme val="minor"/>
      </rPr>
      <t>3.</t>
    </r>
    <r>
      <rPr>
        <sz val="11"/>
        <color theme="1"/>
        <rFont val="Calibri"/>
        <family val="2"/>
        <charset val="162"/>
        <scheme val="minor"/>
      </rPr>
      <t xml:space="preserve"> Mobil vinçler, sadece yetkili ve belgeli operatörler tarafından kullanılacaktır. Yağcılar, bakımcılar ve diğer işçiler gibi yetkisiz personelin bu araçları kullanmaları kesinlikle yasaklanacaktır.
</t>
    </r>
    <r>
      <rPr>
        <b/>
        <sz val="11"/>
        <color theme="1"/>
        <rFont val="Calibri"/>
        <family val="2"/>
        <charset val="162"/>
        <scheme val="minor"/>
      </rPr>
      <t xml:space="preserve">4. </t>
    </r>
    <r>
      <rPr>
        <sz val="11"/>
        <color theme="1"/>
        <rFont val="Calibri"/>
        <family val="2"/>
        <charset val="162"/>
        <scheme val="minor"/>
      </rPr>
      <t xml:space="preserve">Vinç operatörü, tek başına hiçbir kaldırma işlemi yapmayacaktır. Kendisinden iş talep eden bir kişi veya grup ile çalışır. Operatör ehil bir işaretçiden alacağı özel işaretlere göre vince kumanda eder.
</t>
    </r>
    <r>
      <rPr>
        <b/>
        <sz val="11"/>
        <color theme="1"/>
        <rFont val="Calibri"/>
        <family val="2"/>
        <charset val="162"/>
        <scheme val="minor"/>
      </rPr>
      <t>5.</t>
    </r>
    <r>
      <rPr>
        <sz val="11"/>
        <color theme="1"/>
        <rFont val="Calibri"/>
        <family val="2"/>
        <charset val="162"/>
        <scheme val="minor"/>
      </rPr>
      <t xml:space="preserve"> Operatör yetkisiz şahısların vereceği işaretlere uymayacaktır. Ancak operatör, kim tarafından verilirse verilsin, her DUR işaretini daima yerine getirecektir.
</t>
    </r>
    <r>
      <rPr>
        <b/>
        <sz val="11"/>
        <color theme="1"/>
        <rFont val="Calibri"/>
        <family val="2"/>
        <charset val="162"/>
        <scheme val="minor"/>
      </rPr>
      <t>6.</t>
    </r>
    <r>
      <rPr>
        <sz val="11"/>
        <color theme="1"/>
        <rFont val="Calibri"/>
        <family val="2"/>
        <charset val="162"/>
        <scheme val="minor"/>
      </rPr>
      <t xml:space="preserve"> Operatör vinç kancalarında asılı yük olduğu sürece, vincin başından ayrılmayacaktır.
</t>
    </r>
    <r>
      <rPr>
        <b/>
        <sz val="11"/>
        <color theme="1"/>
        <rFont val="Calibri"/>
        <family val="2"/>
        <charset val="162"/>
        <scheme val="minor"/>
      </rPr>
      <t>7.</t>
    </r>
    <r>
      <rPr>
        <sz val="11"/>
        <color theme="1"/>
        <rFont val="Calibri"/>
        <family val="2"/>
        <charset val="162"/>
        <scheme val="minor"/>
      </rPr>
      <t xml:space="preserve"> Operatör yükün kancaya bağlantısının emniyetli olup olmadığını kontrol edecek, emniyetsiz ise yükü kaldırmayacak ve yükü bağlayanları ikaz edecektir.
</t>
    </r>
    <r>
      <rPr>
        <b/>
        <sz val="11"/>
        <color theme="1"/>
        <rFont val="Calibri"/>
        <family val="2"/>
        <charset val="162"/>
        <scheme val="minor"/>
      </rPr>
      <t>8.</t>
    </r>
    <r>
      <rPr>
        <sz val="11"/>
        <color theme="1"/>
        <rFont val="Calibri"/>
        <family val="2"/>
        <charset val="162"/>
        <scheme val="minor"/>
      </rPr>
      <t xml:space="preserve"> Vinç operatörü çalışanların üzerinden hiçbir şekilde yük geçirmeyecektir. Böyle bir zorunluluk varsa, aşağıda çalışanlar sesli ikaz ile uyarılacak ve tehlikeli bölgeden çekilmeleri sağlanacaktır.
</t>
    </r>
    <r>
      <rPr>
        <b/>
        <sz val="11"/>
        <color theme="1"/>
        <rFont val="Calibri"/>
        <family val="2"/>
        <charset val="162"/>
        <scheme val="minor"/>
      </rPr>
      <t>9.</t>
    </r>
    <r>
      <rPr>
        <sz val="11"/>
        <color theme="1"/>
        <rFont val="Calibri"/>
        <family val="2"/>
        <charset val="162"/>
        <scheme val="minor"/>
      </rPr>
      <t xml:space="preserve"> Yükün sallanması ve dengeli bir şekilde kaldırılması için yükün ağırlık merkezine kanca izdüşümünde olacak şekilde yük kancaya bağlanacaktır. Ayrıca sapan boşluğu ortadan kalkıncaya kadar yük yavaş yavaş kaldırılacaktır.
</t>
    </r>
    <r>
      <rPr>
        <b/>
        <sz val="11"/>
        <color theme="1"/>
        <rFont val="Calibri"/>
        <family val="2"/>
        <charset val="162"/>
        <scheme val="minor"/>
      </rPr>
      <t>10.</t>
    </r>
    <r>
      <rPr>
        <sz val="11"/>
        <color theme="1"/>
        <rFont val="Calibri"/>
        <family val="2"/>
        <charset val="162"/>
        <scheme val="minor"/>
      </rPr>
      <t xml:space="preserve"> Malzeme taşınan ve kaldırılan vinçlerle kesinlikle insan taşınmayacaktır. Kaldırılmakta olan yüklerin üzerine binilerek veya boştaki kancaya veya halatlara tutunarak insan taşınması yasaklanacaktır.
</t>
    </r>
    <r>
      <rPr>
        <b/>
        <sz val="11"/>
        <color theme="1"/>
        <rFont val="Calibri"/>
        <family val="2"/>
        <charset val="162"/>
        <scheme val="minor"/>
      </rPr>
      <t>11.</t>
    </r>
    <r>
      <rPr>
        <sz val="11"/>
        <color theme="1"/>
        <rFont val="Calibri"/>
        <family val="2"/>
        <charset val="162"/>
        <scheme val="minor"/>
      </rPr>
      <t xml:space="preserve"> Mobil vincin kancasında, yükün kurtulmasını engelleyerek uygun bir emniyet mandalı olacaktır. Emniyet mandallarının çalışır durumda olup olmadığı kaldırma operasyonuna başlanmadan önce operatör tarafından kontrol edilecektir.
</t>
    </r>
    <r>
      <rPr>
        <b/>
        <sz val="11"/>
        <color theme="1"/>
        <rFont val="Calibri"/>
        <family val="2"/>
        <charset val="162"/>
        <scheme val="minor"/>
      </rPr>
      <t xml:space="preserve">12. </t>
    </r>
    <r>
      <rPr>
        <sz val="11"/>
        <color theme="1"/>
        <rFont val="Calibri"/>
        <family val="2"/>
        <charset val="162"/>
        <scheme val="minor"/>
      </rPr>
      <t xml:space="preserve">Vincin çelik halatı ve zincir sapanları kesinlikle oksijen ve elektrik kaynak alev ve arklarına maruz bırakılmayacaktır.
</t>
    </r>
    <r>
      <rPr>
        <b/>
        <sz val="11"/>
        <color theme="1"/>
        <rFont val="Calibri"/>
        <family val="2"/>
        <charset val="162"/>
        <scheme val="minor"/>
      </rPr>
      <t>13.</t>
    </r>
    <r>
      <rPr>
        <sz val="11"/>
        <color theme="1"/>
        <rFont val="Calibri"/>
        <family val="2"/>
        <charset val="162"/>
        <scheme val="minor"/>
      </rPr>
      <t xml:space="preserve"> Mobil vinçlerin yüksüz olarak hareket ettirilmeleri esnasında, kanca blokları yukarıya salgısız olarak bom uçlarına kadar çekilecek veya sallanmalarını engellemek üzere aracın kasasındaki sağlam bir yere uygun bir sapan ile gergin olarak bağlanacaktır.
</t>
    </r>
    <r>
      <rPr>
        <b/>
        <sz val="11"/>
        <color theme="1"/>
        <rFont val="Calibri"/>
        <family val="2"/>
        <charset val="162"/>
        <scheme val="minor"/>
      </rPr>
      <t>14.</t>
    </r>
    <r>
      <rPr>
        <sz val="11"/>
        <color theme="1"/>
        <rFont val="Calibri"/>
        <family val="2"/>
        <charset val="162"/>
        <scheme val="minor"/>
      </rPr>
      <t xml:space="preserve"> Mobil vinçler yatay bir düzlemde ve terazide çalıştırılacaktır. Vinç ayakları tamamen açılacak, atlarına yük dağıtıcı uygun pabuçlar konulacak, ayaklar yere tam olarak basacak ve tekerlekler belli bir miktar havaya kalkmış olacaktır. Vincin kaldırma kapasitesi, ayaklar tam olarak açıldığı zaman ki değerde olacaktır.
</t>
    </r>
    <r>
      <rPr>
        <b/>
        <sz val="11"/>
        <color theme="1"/>
        <rFont val="Calibri"/>
        <family val="2"/>
        <charset val="162"/>
        <scheme val="minor"/>
      </rPr>
      <t>15.</t>
    </r>
    <r>
      <rPr>
        <sz val="11"/>
        <color theme="1"/>
        <rFont val="Calibri"/>
        <family val="2"/>
        <charset val="162"/>
        <scheme val="minor"/>
      </rPr>
      <t xml:space="preserve"> Mobil vinç kabininde kullanılmaya hazır bir yangın söndürme cihazı bulundurulacaktır.
</t>
    </r>
    <r>
      <rPr>
        <b/>
        <sz val="11"/>
        <color theme="1"/>
        <rFont val="Calibri"/>
        <family val="2"/>
        <charset val="162"/>
        <scheme val="minor"/>
      </rPr>
      <t xml:space="preserve">16. </t>
    </r>
    <r>
      <rPr>
        <sz val="11"/>
        <color theme="1"/>
        <rFont val="Calibri"/>
        <family val="2"/>
        <charset val="162"/>
        <scheme val="minor"/>
      </rPr>
      <t xml:space="preserve">Mobil vinçlerin onarım, bakım ve ayar yapılmadan önce, hidrolik sistemlerdeki basınç sıfırlanacak, marş kilitlenecek, kontak anahtarı çıkartıacak ve gerekli ikaz levhaları konulacaktır.
</t>
    </r>
    <r>
      <rPr>
        <b/>
        <sz val="11"/>
        <color theme="1"/>
        <rFont val="Calibri"/>
        <family val="2"/>
        <charset val="162"/>
        <scheme val="minor"/>
      </rPr>
      <t>17.</t>
    </r>
    <r>
      <rPr>
        <sz val="11"/>
        <color theme="1"/>
        <rFont val="Calibri"/>
        <family val="2"/>
        <charset val="162"/>
        <scheme val="minor"/>
      </rPr>
      <t xml:space="preserve"> Mobil vinçler ile enerji nakil hatları yakınında çalışırken, Elektrik Kuvvetli Akım Tesisleri Yönetmeliği’nde belirtilen yaklaşma mesafelerine uyulacaktır.
</t>
    </r>
    <r>
      <rPr>
        <b/>
        <sz val="11"/>
        <color theme="1"/>
        <rFont val="Calibri"/>
        <family val="2"/>
        <charset val="162"/>
        <scheme val="minor"/>
      </rPr>
      <t>18.</t>
    </r>
    <r>
      <rPr>
        <sz val="11"/>
        <color theme="1"/>
        <rFont val="Calibri"/>
        <family val="2"/>
        <charset val="162"/>
        <scheme val="minor"/>
      </rPr>
      <t xml:space="preserve"> Malzemenin kaldırılması ve taşınması esnasında operatör gözünü kancadan ve yükten ayırmayacaktır. Yük belli olan alt ve üst seviyeler arasında kaldırılıp indirilecektir.
</t>
    </r>
  </si>
  <si>
    <r>
      <rPr>
        <b/>
        <sz val="11"/>
        <color theme="1"/>
        <rFont val="Calibri"/>
        <family val="2"/>
        <charset val="162"/>
        <scheme val="minor"/>
      </rPr>
      <t xml:space="preserve">19. </t>
    </r>
    <r>
      <rPr>
        <sz val="11"/>
        <color theme="1"/>
        <rFont val="Calibri"/>
        <family val="2"/>
        <scheme val="minor"/>
      </rPr>
      <t xml:space="preserve">İşaretçi vinç operatörü tarafından kolayca görülebilecek yerde duracaktır. Eğer operatör ile işaretçi birbirlerini göremiyorlarsa, hem bu işaretçiyi ve hem de operatörü görebilen ikinci bir işaretçi kullanılacak veya haberleşme telsiz ile yapılacaktır.
</t>
    </r>
    <r>
      <rPr>
        <b/>
        <sz val="11"/>
        <color theme="1"/>
        <rFont val="Calibri"/>
        <family val="2"/>
        <charset val="162"/>
        <scheme val="minor"/>
      </rPr>
      <t xml:space="preserve">20. </t>
    </r>
    <r>
      <rPr>
        <sz val="11"/>
        <color theme="1"/>
        <rFont val="Calibri"/>
        <family val="2"/>
        <scheme val="minor"/>
      </rPr>
      <t xml:space="preserve">İşaretçi yetkisiz şahısların çalışma sahasına girmemesi ve yüklerin çalışanların üzerinden geçirilmemesini temin etmekle yükümlü olacaktır.
</t>
    </r>
    <r>
      <rPr>
        <b/>
        <sz val="11"/>
        <color theme="1"/>
        <rFont val="Calibri"/>
        <family val="2"/>
        <charset val="162"/>
        <scheme val="minor"/>
      </rPr>
      <t>21.</t>
    </r>
    <r>
      <rPr>
        <sz val="11"/>
        <color theme="1"/>
        <rFont val="Calibri"/>
        <family val="2"/>
        <scheme val="minor"/>
      </rPr>
      <t xml:space="preserve"> Genel bir tedbir olarak, 40 km/saatlik rüzgâr hızlarının üzerinde, emniyetli olmayacağı için kaldırma işlemi yapılmayacaktır.
</t>
    </r>
    <r>
      <rPr>
        <b/>
        <sz val="11"/>
        <color theme="1"/>
        <rFont val="Calibri"/>
        <family val="2"/>
        <charset val="162"/>
        <scheme val="minor"/>
      </rPr>
      <t>22.</t>
    </r>
    <r>
      <rPr>
        <sz val="11"/>
        <color theme="1"/>
        <rFont val="Calibri"/>
        <family val="2"/>
        <scheme val="minor"/>
      </rPr>
      <t xml:space="preserve"> Kaldırılan veya taşınan yük geniş yüzeyli ise, savrulma tehlikesi sebebiyle klavuz halatı kullanılacaktır.
</t>
    </r>
    <r>
      <rPr>
        <b/>
        <sz val="11"/>
        <color theme="1"/>
        <rFont val="Calibri"/>
        <family val="2"/>
        <charset val="162"/>
        <scheme val="minor"/>
      </rPr>
      <t>23.</t>
    </r>
    <r>
      <rPr>
        <sz val="11"/>
        <color theme="1"/>
        <rFont val="Calibri"/>
        <family val="2"/>
        <scheme val="minor"/>
      </rPr>
      <t xml:space="preserve"> Mobil vinçler MMO(Makine Mühendisleri Odası) veya akredite olmuş kuruluşlar tarafından 3 ayda bir periyodik olarak fenni muayeneye tabi tutulacaktır.
</t>
    </r>
    <r>
      <rPr>
        <b/>
        <sz val="11"/>
        <color theme="1"/>
        <rFont val="Calibri"/>
        <family val="2"/>
        <charset val="162"/>
        <scheme val="minor"/>
      </rPr>
      <t>24.</t>
    </r>
    <r>
      <rPr>
        <sz val="11"/>
        <color theme="1"/>
        <rFont val="Calibri"/>
        <family val="2"/>
        <scheme val="minor"/>
      </rPr>
      <t xml:space="preserve"> Vinç fren sistemi operatörü tarafından yük yerden 20 cm havaya kaldırılarak kontrol edilecektir.
</t>
    </r>
    <r>
      <rPr>
        <b/>
        <sz val="11"/>
        <color theme="1"/>
        <rFont val="Calibri"/>
        <family val="2"/>
        <charset val="162"/>
        <scheme val="minor"/>
      </rPr>
      <t xml:space="preserve">25. </t>
    </r>
    <r>
      <rPr>
        <sz val="11"/>
        <color theme="1"/>
        <rFont val="Calibri"/>
        <family val="2"/>
        <scheme val="minor"/>
      </rPr>
      <t xml:space="preserve">Vinç üzerinde kayarak düşmeye neden olacak yağ ve gres döküntüsüne izin verilmeyecektir.
</t>
    </r>
    <r>
      <rPr>
        <b/>
        <sz val="11"/>
        <color theme="1"/>
        <rFont val="Calibri"/>
        <family val="2"/>
        <charset val="162"/>
        <scheme val="minor"/>
      </rPr>
      <t xml:space="preserve">26. </t>
    </r>
    <r>
      <rPr>
        <sz val="11"/>
        <color theme="1"/>
        <rFont val="Calibri"/>
        <family val="2"/>
        <scheme val="minor"/>
      </rPr>
      <t xml:space="preserve">Halat bağlantı klemenslerinin aynı yönde ve “u” tarafı halatın yüksüz tarafında olacak şekilde bağlandığından emin olunacaktır. En az 3 adet klemens (ikisi kilit, biri emniyet olmak üzere) kullanılacaktır.
</t>
    </r>
    <r>
      <rPr>
        <b/>
        <sz val="11"/>
        <color theme="1"/>
        <rFont val="Calibri"/>
        <family val="2"/>
        <charset val="162"/>
        <scheme val="minor"/>
      </rPr>
      <t>27.</t>
    </r>
    <r>
      <rPr>
        <sz val="11"/>
        <color theme="1"/>
        <rFont val="Calibri"/>
        <family val="2"/>
        <scheme val="minor"/>
      </rPr>
      <t xml:space="preserve"> Vinç, kaldırma kapasitesinin üzerinde çalıştırılmayacaktır.
</t>
    </r>
    <r>
      <rPr>
        <b/>
        <sz val="11"/>
        <color theme="1"/>
        <rFont val="Calibri"/>
        <family val="2"/>
        <charset val="162"/>
        <scheme val="minor"/>
      </rPr>
      <t xml:space="preserve">28. </t>
    </r>
    <r>
      <rPr>
        <sz val="11"/>
        <color theme="1"/>
        <rFont val="Calibri"/>
        <family val="2"/>
        <scheme val="minor"/>
      </rPr>
      <t xml:space="preserve">Toplam yük hesaplanırken kaldırma aparatının, kancaların, sapan ve bağlantı elemanlarının ağırlıkları da yüke ilave edilecektir. Ayrıca kar, buz ve rüzgârında yükü arttırdığı dikkate alınacaktır.
</t>
    </r>
    <r>
      <rPr>
        <b/>
        <sz val="11"/>
        <color theme="1"/>
        <rFont val="Calibri"/>
        <family val="2"/>
        <charset val="162"/>
        <scheme val="minor"/>
      </rPr>
      <t>29.</t>
    </r>
    <r>
      <rPr>
        <sz val="11"/>
        <color theme="1"/>
        <rFont val="Calibri"/>
        <family val="2"/>
        <scheme val="minor"/>
      </rPr>
      <t xml:space="preserve"> Yük döndürüldüğü zaman meydana gelen merkezkaç kuvvet dikkate alınacak ve yükü döndürme veya durdurma mümkün olduğu kadar yavaş yapılacaktır.
</t>
    </r>
    <r>
      <rPr>
        <b/>
        <sz val="11"/>
        <color theme="1"/>
        <rFont val="Calibri"/>
        <family val="2"/>
        <charset val="162"/>
        <scheme val="minor"/>
      </rPr>
      <t xml:space="preserve">30. </t>
    </r>
    <r>
      <rPr>
        <sz val="11"/>
        <color theme="1"/>
        <rFont val="Calibri"/>
        <family val="2"/>
        <scheme val="minor"/>
      </rPr>
      <t xml:space="preserve">Vinç bomu yana zorlandığında kırılabileceği için yükü yana çekme veya itmede kullanılacaktır.
</t>
    </r>
    <r>
      <rPr>
        <b/>
        <sz val="11"/>
        <color theme="1"/>
        <rFont val="Calibri"/>
        <family val="2"/>
        <charset val="162"/>
        <scheme val="minor"/>
      </rPr>
      <t>31.</t>
    </r>
    <r>
      <rPr>
        <sz val="11"/>
        <color theme="1"/>
        <rFont val="Calibri"/>
        <family val="2"/>
        <scheme val="minor"/>
      </rPr>
      <t xml:space="preserve"> Yük minimum seviyeye indirildiğinde halat tamburunda en az iki tam sarımlık halat kalması sağlanacaktır.
</t>
    </r>
    <r>
      <rPr>
        <b/>
        <sz val="11"/>
        <color theme="1"/>
        <rFont val="Calibri"/>
        <family val="2"/>
        <charset val="162"/>
        <scheme val="minor"/>
      </rPr>
      <t xml:space="preserve">32. </t>
    </r>
    <r>
      <rPr>
        <sz val="11"/>
        <color theme="1"/>
        <rFont val="Calibri"/>
        <family val="2"/>
        <scheme val="minor"/>
      </rPr>
      <t xml:space="preserve">Bom veya yük indirilirken, indirme yerinde hasar verebilecek bir malzeme veya ekipman olmadığından emin olunacaktır.
</t>
    </r>
    <r>
      <rPr>
        <b/>
        <sz val="11"/>
        <color theme="1"/>
        <rFont val="Calibri"/>
        <family val="2"/>
        <charset val="162"/>
        <scheme val="minor"/>
      </rPr>
      <t xml:space="preserve">33. </t>
    </r>
    <r>
      <rPr>
        <sz val="11"/>
        <color theme="1"/>
        <rFont val="Calibri"/>
        <family val="2"/>
        <scheme val="minor"/>
      </rPr>
      <t xml:space="preserve">Yük döndürülür veya taşınırken mümkün olduğu kadar zemine yakın tutulacaktır.
</t>
    </r>
    <r>
      <rPr>
        <b/>
        <sz val="11"/>
        <color theme="1"/>
        <rFont val="Calibri"/>
        <family val="2"/>
        <charset val="162"/>
        <scheme val="minor"/>
      </rPr>
      <t>34.</t>
    </r>
    <r>
      <rPr>
        <sz val="11"/>
        <color theme="1"/>
        <rFont val="Calibri"/>
        <family val="2"/>
        <scheme val="minor"/>
      </rPr>
      <t xml:space="preserve"> Çalışma anında bom mümkün olduğu kadar kısa ve bom açısı mümkün olduğu kadar dik tutulacaktır.
</t>
    </r>
    <r>
      <rPr>
        <b/>
        <sz val="11"/>
        <color theme="1"/>
        <rFont val="Calibri"/>
        <family val="2"/>
        <charset val="162"/>
        <scheme val="minor"/>
      </rPr>
      <t>35.</t>
    </r>
    <r>
      <rPr>
        <sz val="11"/>
        <color theme="1"/>
        <rFont val="Calibri"/>
        <family val="2"/>
        <scheme val="minor"/>
      </rPr>
      <t xml:space="preserve"> Ağır bir yükün iki vinç vasıtası ile kaldırılması tercih edilmeyecek ve zorunlu hallerde bir kaldırma planı hazırlanacak ve iki vinç operatörünü bir işaretçi kumanda edecektir.
</t>
    </r>
    <r>
      <rPr>
        <b/>
        <sz val="11"/>
        <color theme="1"/>
        <rFont val="Calibri"/>
        <family val="2"/>
        <charset val="162"/>
        <scheme val="minor"/>
      </rPr>
      <t>36.</t>
    </r>
    <r>
      <rPr>
        <sz val="11"/>
        <color theme="1"/>
        <rFont val="Calibri"/>
        <family val="2"/>
        <scheme val="minor"/>
      </rPr>
      <t xml:space="preserve"> Yük hareket ettirilmeden önce üzerinde bulunan düşebilecek malzeme ve ekipmanlar alınacaktır.
</t>
    </r>
    <r>
      <rPr>
        <b/>
        <sz val="11"/>
        <color theme="1"/>
        <rFont val="Calibri"/>
        <family val="2"/>
        <charset val="162"/>
        <scheme val="minor"/>
      </rPr>
      <t>37.</t>
    </r>
    <r>
      <rPr>
        <sz val="11"/>
        <color theme="1"/>
        <rFont val="Calibri"/>
        <family val="2"/>
        <scheme val="minor"/>
      </rPr>
      <t xml:space="preserve"> Vinç arka ağırlığının dönme alanı ikaz şeridi ile çevrilecektir.
</t>
    </r>
    <r>
      <rPr>
        <b/>
        <sz val="11"/>
        <color theme="1"/>
        <rFont val="Calibri"/>
        <family val="2"/>
        <charset val="162"/>
        <scheme val="minor"/>
      </rPr>
      <t xml:space="preserve">38. </t>
    </r>
    <r>
      <rPr>
        <sz val="11"/>
        <color theme="1"/>
        <rFont val="Calibri"/>
        <family val="2"/>
        <scheme val="minor"/>
      </rPr>
      <t xml:space="preserve">Keskin kenarlı bir yük kaldırılırken kullanılan halat veya zincirlerin korunması için araya uygun bir malzeme ile yastıklama yapılacaktır.
</t>
    </r>
    <r>
      <rPr>
        <b/>
        <sz val="11"/>
        <color theme="1"/>
        <rFont val="Calibri"/>
        <family val="2"/>
        <charset val="162"/>
        <scheme val="minor"/>
      </rPr>
      <t>39.</t>
    </r>
    <r>
      <rPr>
        <sz val="11"/>
        <color theme="1"/>
        <rFont val="Calibri"/>
        <family val="2"/>
        <scheme val="minor"/>
      </rPr>
      <t xml:space="preserve"> Uzun bomlu mobil vinçler yer değiştirirken sürücü bom ucunu oturduğu yerden rahatça görebilecek veya bomun bir yere çarpmamasını sağlamak için bir işaretçi kullanılacaktır.
</t>
    </r>
    <r>
      <rPr>
        <b/>
        <sz val="11"/>
        <color theme="1"/>
        <rFont val="Calibri"/>
        <family val="2"/>
        <charset val="162"/>
        <scheme val="minor"/>
      </rPr>
      <t>40.</t>
    </r>
    <r>
      <rPr>
        <sz val="11"/>
        <color theme="1"/>
        <rFont val="Calibri"/>
        <family val="2"/>
        <scheme val="minor"/>
      </rPr>
      <t xml:space="preserve"> Vinç çalışma sahasının yeterli genişlikte olduğundan ve bu bölgeye insan veya vasıta girmediğinden emin olunacak ve gerekirse bu saha ikaz şeridi ile çevrilecektir.
</t>
    </r>
  </si>
  <si>
    <t>- Sökme işini yapan çalışanlar dikmelere tırmanmayacak, sıpa veya iş iskelelerinden faydalanacaktır.
- Sökülen kalıp malzemeleri uygun şekilde istiflenecek, indirilmeleri gerekiyorsa vinç kullanılacaktır.
- Söküm sahasına burada çalışanların haricinde personelin girmesi yasaktır.
- Betonarme kalıpları, kiriş tabanlarının kalıp tahtasından önce çıkarılması gerektiğinde, takviyesi yapılmamış kiriş tabanına basılarak çalışılmayacaktır</t>
  </si>
  <si>
    <t>4/5</t>
  </si>
  <si>
    <t>5./5.</t>
  </si>
  <si>
    <r>
      <rPr>
        <b/>
        <sz val="11"/>
        <color theme="1"/>
        <rFont val="Calibri"/>
        <family val="2"/>
        <charset val="162"/>
        <scheme val="minor"/>
      </rPr>
      <t xml:space="preserve">Genel Kurallar
</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Kalıp işlerinde 18 yaşı aşan, sağlık muayenesinden geçen ve mesleki eğitim belgesi bulunan çalışanlar çalıştırılacaktır. Teorik ve işletim kursları geçen kalıpçılar tecrübeli çalışanın  nezaretinde çalışacaktır.
</t>
    </r>
    <r>
      <rPr>
        <b/>
        <sz val="11"/>
        <color theme="1"/>
        <rFont val="Calibri"/>
        <family val="2"/>
        <charset val="162"/>
        <scheme val="minor"/>
      </rPr>
      <t>2.</t>
    </r>
    <r>
      <rPr>
        <sz val="11"/>
        <color theme="1"/>
        <rFont val="Calibri"/>
        <family val="2"/>
        <charset val="162"/>
        <scheme val="minor"/>
      </rPr>
      <t xml:space="preserve"> İşe yeni giren kalıpçı, iş tecrübesine bakılmaksızın, işe giriş eğitimine tabi tutulacaktır.
</t>
    </r>
    <r>
      <rPr>
        <b/>
        <sz val="11"/>
        <color theme="1"/>
        <rFont val="Calibri"/>
        <family val="2"/>
        <charset val="162"/>
        <scheme val="minor"/>
      </rPr>
      <t>3.</t>
    </r>
    <r>
      <rPr>
        <sz val="11"/>
        <color theme="1"/>
        <rFont val="Calibri"/>
        <family val="2"/>
        <charset val="162"/>
        <scheme val="minor"/>
      </rPr>
      <t xml:space="preserve"> Çalışma yerindeki İlk ve tekrarı olan iş güvenlik talimatları her çalışana özel olarak verilecektir. Bu talimatlarla birlikte, çalışmanın yapılması ile ilgili güvenli metod ile tekniklerin gösterilmesi zorunludur.
</t>
    </r>
    <r>
      <rPr>
        <b/>
        <sz val="11"/>
        <color theme="1"/>
        <rFont val="Calibri"/>
        <family val="2"/>
        <charset val="162"/>
        <scheme val="minor"/>
      </rPr>
      <t>4.</t>
    </r>
    <r>
      <rPr>
        <sz val="11"/>
        <color theme="1"/>
        <rFont val="Calibri"/>
        <family val="2"/>
        <charset val="162"/>
        <scheme val="minor"/>
      </rPr>
      <t xml:space="preserve"> İlk talimatı geçen tüm çalışanlar 3-5 çalışma günü süresince usta veya formenin nezaretinde çalıştıktan sonra çalışma izin belgesi düzenlenecektir.
</t>
    </r>
    <r>
      <rPr>
        <b/>
        <sz val="11"/>
        <color theme="1"/>
        <rFont val="Calibri"/>
        <family val="2"/>
        <charset val="162"/>
        <scheme val="minor"/>
      </rPr>
      <t>5.</t>
    </r>
    <r>
      <rPr>
        <sz val="11"/>
        <color theme="1"/>
        <rFont val="Calibri"/>
        <family val="2"/>
        <charset val="162"/>
        <scheme val="minor"/>
      </rPr>
      <t xml:space="preserve"> 3 ayda bir tüm çalışanlara, kalifiye ve iş tecrübesine bakılmaksızın eğitim verilecektir.
</t>
    </r>
    <r>
      <rPr>
        <b/>
        <sz val="11"/>
        <color theme="1"/>
        <rFont val="Calibri"/>
        <family val="2"/>
        <charset val="162"/>
        <scheme val="minor"/>
      </rPr>
      <t>6.</t>
    </r>
    <r>
      <rPr>
        <sz val="11"/>
        <color theme="1"/>
        <rFont val="Calibri"/>
        <family val="2"/>
        <charset val="162"/>
        <scheme val="minor"/>
      </rPr>
      <t xml:space="preserve"> Tüm çalışan kalıpçılara iş giysisi, iş ayakkabısını ve şahsi koruma malzemeleri verilecek ve bunların doğru ve amaçlara uygun olarak kullanılmasını kontrol edilecektir.
</t>
    </r>
    <r>
      <rPr>
        <b/>
        <sz val="11"/>
        <color theme="1"/>
        <rFont val="Calibri"/>
        <family val="2"/>
        <charset val="162"/>
        <scheme val="minor"/>
      </rPr>
      <t>7.</t>
    </r>
    <r>
      <rPr>
        <sz val="11"/>
        <color theme="1"/>
        <rFont val="Calibri"/>
        <family val="2"/>
        <charset val="162"/>
        <scheme val="minor"/>
      </rPr>
      <t xml:space="preserve"> Çalışma yerleri ve geçiş yolları temiz tutularak malzeme, teçhizat ve parçalarla kapatılmayarak açık tutulacaktır. Kalıpların istiflemesi yapılırken yüksekliği 1,5 metreden fazla olmayacaktır. 
</t>
    </r>
    <r>
      <rPr>
        <b/>
        <sz val="11"/>
        <color theme="1"/>
        <rFont val="Calibri"/>
        <family val="2"/>
        <charset val="162"/>
        <scheme val="minor"/>
      </rPr>
      <t>8.</t>
    </r>
    <r>
      <rPr>
        <sz val="11"/>
        <color theme="1"/>
        <rFont val="Calibri"/>
        <family val="2"/>
        <charset val="162"/>
        <scheme val="minor"/>
      </rPr>
      <t xml:space="preserve"> El alet sap kesiti oval şeklinde olacak ve pürüzsüz, sert ağaçtan yapılacaktır.
</t>
    </r>
    <r>
      <rPr>
        <b/>
        <sz val="11"/>
        <color theme="1"/>
        <rFont val="Calibri"/>
        <family val="2"/>
        <charset val="162"/>
        <scheme val="minor"/>
      </rPr>
      <t>9.</t>
    </r>
    <r>
      <rPr>
        <sz val="11"/>
        <color theme="1"/>
        <rFont val="Calibri"/>
        <family val="2"/>
        <charset val="162"/>
        <scheme val="minor"/>
      </rPr>
      <t xml:space="preserve"> El aleti sapına sağlam olarak takozlayarak sabitleştirilecektir.
</t>
    </r>
    <r>
      <rPr>
        <b/>
        <sz val="11"/>
        <color theme="1"/>
        <rFont val="Calibri"/>
        <family val="2"/>
        <charset val="162"/>
        <scheme val="minor"/>
      </rPr>
      <t>10.</t>
    </r>
    <r>
      <rPr>
        <sz val="11"/>
        <color theme="1"/>
        <rFont val="Calibri"/>
        <family val="2"/>
        <charset val="162"/>
        <scheme val="minor"/>
      </rPr>
      <t xml:space="preserve"> Çekiçle vurulan ahşap saplar uçlarına mutlaka metal halka geçirilecektir. 
</t>
    </r>
    <r>
      <rPr>
        <b/>
        <sz val="11"/>
        <color theme="1"/>
        <rFont val="Calibri"/>
        <family val="2"/>
        <charset val="162"/>
        <scheme val="minor"/>
      </rPr>
      <t>11.</t>
    </r>
    <r>
      <rPr>
        <sz val="11"/>
        <color theme="1"/>
        <rFont val="Calibri"/>
        <family val="2"/>
        <charset val="162"/>
        <scheme val="minor"/>
      </rPr>
      <t xml:space="preserve"> Kalıpçı el aletler sapları aşağıdaki şartlara uygun olacak:
·Keser sapının uzunluğu balta uzunluğunun 2,5 - 3 katı kadar olacaktır.
·Yontmak için kullanılan balta sap uzunluğu balta uzunluğunun 1,5 katı kadar azaltılabilecektir.
·Keski, iskarpela ve diğer el aletler sap uzunluğu 120-140 mm olacak, sapın üst taraf genişliği 25 mm’den 40 mm’e kadar olup aşağıya doğru daraltılacaktır.  
·Kalıpçının rendesindeki takoz demiri 39 derecelik açıyla, planya rendesindeki ise 52 derecelik açıyla yerleştirilecektir.
</t>
    </r>
    <r>
      <rPr>
        <b/>
        <sz val="11"/>
        <color theme="1"/>
        <rFont val="Calibri"/>
        <family val="2"/>
        <charset val="162"/>
        <scheme val="minor"/>
      </rPr>
      <t>12.</t>
    </r>
    <r>
      <rPr>
        <sz val="11"/>
        <color theme="1"/>
        <rFont val="Calibri"/>
        <family val="2"/>
        <charset val="162"/>
        <scheme val="minor"/>
      </rPr>
      <t xml:space="preserve"> Tezgahlar, düz ve pürüzsüz olacak, tezgah mengenesi ise bükülmeden hareket edip yavaş ve sert sıkıştırılmasını sağlanacaktır. Tüm vida ve takozlar sıkı bir şekilde gerdirilerek yuvaya yerleştirilecektir. Yuvalar aynı olacak ki her takoz oraya yerleştirilebilesin. Tezgah, malzemenin masaya sıkıştırılmasını ve malzemeyi kaydırmadan düz keski, törpü, eğe ile işlemesini sağlanacaktır. 
</t>
    </r>
    <r>
      <rPr>
        <b/>
        <sz val="11"/>
        <color theme="1"/>
        <rFont val="Calibri"/>
        <family val="2"/>
        <charset val="162"/>
        <scheme val="minor"/>
      </rPr>
      <t>13.</t>
    </r>
    <r>
      <rPr>
        <sz val="11"/>
        <color theme="1"/>
        <rFont val="Calibri"/>
        <family val="2"/>
        <charset val="162"/>
        <scheme val="minor"/>
      </rPr>
      <t xml:space="preserve"> Elektrikli el aleti tam olarak elektrik iş güvenlik kurallarına uygun olacaktır. 
</t>
    </r>
    <r>
      <rPr>
        <b/>
        <sz val="11"/>
        <color theme="1"/>
        <rFont val="Calibri"/>
        <family val="2"/>
        <charset val="162"/>
        <scheme val="minor"/>
      </rPr>
      <t>14.</t>
    </r>
    <r>
      <rPr>
        <sz val="11"/>
        <color theme="1"/>
        <rFont val="Calibri"/>
        <family val="2"/>
        <charset val="162"/>
        <scheme val="minor"/>
      </rPr>
      <t xml:space="preserve"> Çalışma yeri temizlik teçhizat ve malzemelerle donatılarak bunların saklanma yeri ayarlanacaktır. Çalışma yerinin talaş ve tozdan temizlenmesinde basınçlı havanın kullanılması yasaklanacaktır.
</t>
    </r>
    <r>
      <rPr>
        <b/>
        <sz val="11"/>
        <color theme="1"/>
        <rFont val="Calibri"/>
        <family val="2"/>
        <charset val="162"/>
        <scheme val="minor"/>
      </rPr>
      <t xml:space="preserve">
İş başlamadan önce iş güvenliği tedbirleri</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İş başlamadan önce formen iş planı, akşam ve gece saatlerinde çalışma yerinin aydınlatmasını, vardiyanın aletlerle ve iş güvenlik teçhizatlarla donatılmasını kontrol edecektir.
</t>
    </r>
    <r>
      <rPr>
        <b/>
        <sz val="11"/>
        <color theme="1"/>
        <rFont val="Calibri"/>
        <family val="2"/>
        <charset val="162"/>
        <scheme val="minor"/>
      </rPr>
      <t>2.</t>
    </r>
    <r>
      <rPr>
        <sz val="11"/>
        <color theme="1"/>
        <rFont val="Calibri"/>
        <family val="2"/>
        <charset val="162"/>
        <scheme val="minor"/>
      </rPr>
      <t xml:space="preserve"> Elektrikli el aletleriyle çalışan kalıpçılara, periyodik olarak düzenlenen elektrik iş güvenliği eğitimi verilecektir.
</t>
    </r>
    <r>
      <rPr>
        <b/>
        <sz val="11"/>
        <color theme="1"/>
        <rFont val="Calibri"/>
        <family val="2"/>
        <charset val="162"/>
        <scheme val="minor"/>
      </rPr>
      <t xml:space="preserve">3. </t>
    </r>
    <r>
      <rPr>
        <sz val="11"/>
        <color theme="1"/>
        <rFont val="Calibri"/>
        <family val="2"/>
        <charset val="162"/>
        <scheme val="minor"/>
      </rPr>
      <t xml:space="preserve">Kış mevsiminde ve açık havada çalışan kalıpçıların üşümesini önlemek üzere onlar için özel ısıtma odaları öngörülecektir.
</t>
    </r>
  </si>
  <si>
    <r>
      <rPr>
        <b/>
        <sz val="11"/>
        <color theme="1"/>
        <rFont val="Calibri"/>
        <family val="2"/>
        <charset val="162"/>
        <scheme val="minor"/>
      </rPr>
      <t xml:space="preserve">4. </t>
    </r>
    <r>
      <rPr>
        <sz val="11"/>
        <color theme="1"/>
        <rFont val="Calibri"/>
        <family val="2"/>
        <scheme val="minor"/>
      </rPr>
      <t xml:space="preserve">Kalıpçılar, iskele montaj ve demontaj esnasında, inşaat formları arasında kurulan korkuluk ve döşemelerin kurulmasında ve de yüksek yerlerde yapılan diğer işlerde işe başlamadan önce mutlaka emniyet kemeri taktıktan sonra işine başlayacaktır. Emniyet kemerin kullanılmasını öğretilecektir.
</t>
    </r>
    <r>
      <rPr>
        <b/>
        <sz val="11"/>
        <color theme="1"/>
        <rFont val="Calibri"/>
        <family val="2"/>
        <charset val="162"/>
        <scheme val="minor"/>
      </rPr>
      <t xml:space="preserve">5. </t>
    </r>
    <r>
      <rPr>
        <sz val="11"/>
        <color theme="1"/>
        <rFont val="Calibri"/>
        <family val="2"/>
        <scheme val="minor"/>
      </rPr>
      <t xml:space="preserve">Kalıpçıların çalışma yerinin organizasyonu ve düzenlenmesi işin güvenliliğini sağlayacaktır. 
</t>
    </r>
    <r>
      <rPr>
        <b/>
        <sz val="11"/>
        <color theme="1"/>
        <rFont val="Calibri"/>
        <family val="2"/>
        <charset val="162"/>
        <scheme val="minor"/>
      </rPr>
      <t>6.</t>
    </r>
    <r>
      <rPr>
        <sz val="11"/>
        <color theme="1"/>
        <rFont val="Calibri"/>
        <family val="2"/>
        <scheme val="minor"/>
      </rPr>
      <t xml:space="preserve"> Kalıpçı iş giysisini, iş ayakkabısını, eğer yüksekte çalışıyorsa emniyet kemerini düzgün tutacaktır. Emniyet kemerinin üzerinde kapasite bilgileri ve CE işareti bulunacaktır.
</t>
    </r>
    <r>
      <rPr>
        <b/>
        <sz val="11"/>
        <color theme="1"/>
        <rFont val="Calibri"/>
        <family val="2"/>
        <charset val="162"/>
        <scheme val="minor"/>
      </rPr>
      <t xml:space="preserve">7. </t>
    </r>
    <r>
      <rPr>
        <sz val="11"/>
        <color theme="1"/>
        <rFont val="Calibri"/>
        <family val="2"/>
        <scheme val="minor"/>
      </rPr>
      <t xml:space="preserve">Çalışma yeri önceden hazırlanacak, el aletleri kontrol edilecek ve ancak onların sağlam olduklarından emin olduktan sonra kullanılacaktır.
</t>
    </r>
    <r>
      <rPr>
        <b/>
        <sz val="11"/>
        <color theme="1"/>
        <rFont val="Calibri"/>
        <family val="2"/>
        <charset val="162"/>
        <scheme val="minor"/>
      </rPr>
      <t>8.</t>
    </r>
    <r>
      <rPr>
        <sz val="11"/>
        <color theme="1"/>
        <rFont val="Calibri"/>
        <family val="2"/>
        <scheme val="minor"/>
      </rPr>
      <t xml:space="preserve"> </t>
    </r>
    <r>
      <rPr>
        <b/>
        <sz val="11"/>
        <color theme="1"/>
        <rFont val="Calibri"/>
        <family val="2"/>
        <charset val="162"/>
        <scheme val="minor"/>
      </rPr>
      <t>Kalıpçı aşağıdakileri kontrol edecektir:</t>
    </r>
    <r>
      <rPr>
        <sz val="11"/>
        <color theme="1"/>
        <rFont val="Calibri"/>
        <family val="2"/>
        <scheme val="minor"/>
      </rPr>
      <t xml:space="preserve">
·Balta ve testere dişlerinin bileme kalitesine,
·Elektrikli rende bıçak bilemesinin ve çıkışının, onların arka pano düzleminden çıkmadığına,
·Elektrik el aleti rölanti çalıştırılmasını kontrol edecek,
·Tüm makinelerde kılıf, şalter, kumanda panoların hazır bulunmasını ve sağlamlığını kontrol edecek.
</t>
    </r>
    <r>
      <rPr>
        <b/>
        <sz val="11"/>
        <color theme="1"/>
        <rFont val="Calibri"/>
        <family val="2"/>
        <charset val="162"/>
        <scheme val="minor"/>
      </rPr>
      <t>9.</t>
    </r>
    <r>
      <rPr>
        <sz val="11"/>
        <color theme="1"/>
        <rFont val="Calibri"/>
        <family val="2"/>
        <scheme val="minor"/>
      </rPr>
      <t xml:space="preserve"> Mekanikli aletle çalışmalarda dayanma merdivenleri ile çalışmak yasaktır. Katlanır merdivenle çalışılmasına ancak tüm şantiye alanında çitleme ve merdiven ayaklarına gerekli payandaların olduğu durumlarda izin verilecektir.
</t>
    </r>
    <r>
      <rPr>
        <b/>
        <sz val="11"/>
        <color theme="1"/>
        <rFont val="Calibri"/>
        <family val="2"/>
        <charset val="162"/>
        <scheme val="minor"/>
      </rPr>
      <t>10.</t>
    </r>
    <r>
      <rPr>
        <sz val="11"/>
        <color theme="1"/>
        <rFont val="Calibri"/>
        <family val="2"/>
        <scheme val="minor"/>
      </rPr>
      <t xml:space="preserve"> Tutkal ve antiseptikle çalışırken beden ölçülerine uygun iş koruma giysisi giyecektir.
</t>
    </r>
    <r>
      <rPr>
        <b/>
        <sz val="11"/>
        <color theme="1"/>
        <rFont val="Calibri"/>
        <family val="2"/>
        <charset val="162"/>
        <scheme val="minor"/>
      </rPr>
      <t>11.</t>
    </r>
    <r>
      <rPr>
        <sz val="11"/>
        <color theme="1"/>
        <rFont val="Calibri"/>
        <family val="2"/>
        <scheme val="minor"/>
      </rPr>
      <t xml:space="preserve"> Gerekli matkap uçlar setin tamlığını ve matkapla bağlantı yerini kontrol edilecektir.
</t>
    </r>
    <r>
      <rPr>
        <b/>
        <sz val="11"/>
        <color theme="1"/>
        <rFont val="Calibri"/>
        <family val="2"/>
        <charset val="162"/>
        <scheme val="minor"/>
      </rPr>
      <t>12.</t>
    </r>
    <r>
      <rPr>
        <sz val="11"/>
        <color theme="1"/>
        <rFont val="Calibri"/>
        <family val="2"/>
        <scheme val="minor"/>
      </rPr>
      <t xml:space="preserve"> Kalıbı taşıyan zemin ve tamamlanan yapı, üzerine gelecek olan dikey ve yatay yükleri taşıyabilecek güçte olmalıdır.
</t>
    </r>
    <r>
      <rPr>
        <b/>
        <sz val="11"/>
        <color theme="1"/>
        <rFont val="Calibri"/>
        <family val="2"/>
        <charset val="162"/>
        <scheme val="minor"/>
      </rPr>
      <t>13.</t>
    </r>
    <r>
      <rPr>
        <sz val="11"/>
        <color theme="1"/>
        <rFont val="Calibri"/>
        <family val="2"/>
        <scheme val="minor"/>
      </rPr>
      <t xml:space="preserve"> Kalıp kurumundaki bağlantılar bel verme ve bükülmeye engel olacak şekilde planlanıp yapılmalıdır.
</t>
    </r>
    <r>
      <rPr>
        <b/>
        <sz val="11"/>
        <color theme="1"/>
        <rFont val="Calibri"/>
        <family val="2"/>
        <charset val="162"/>
        <scheme val="minor"/>
      </rPr>
      <t>14.</t>
    </r>
    <r>
      <rPr>
        <sz val="11"/>
        <color theme="1"/>
        <rFont val="Calibri"/>
        <family val="2"/>
        <scheme val="minor"/>
      </rPr>
      <t xml:space="preserve"> Kalıp yapı kısımlarının eğilmezliğini sağlamak ve bel vermesini önlemek için dikey ve yatay yönlerde çapraz gergileme yapılmalıdır.
</t>
    </r>
    <r>
      <rPr>
        <b/>
        <sz val="11"/>
        <color theme="1"/>
        <rFont val="Calibri"/>
        <family val="2"/>
        <charset val="162"/>
        <scheme val="minor"/>
      </rPr>
      <t xml:space="preserve">15. </t>
    </r>
    <r>
      <rPr>
        <sz val="11"/>
        <color theme="1"/>
        <rFont val="Calibri"/>
        <family val="2"/>
        <scheme val="minor"/>
      </rPr>
      <t xml:space="preserve">Dikey inip kalkan kayar kalıpların kuruldukları yerin etrafında ya iskele ya da çalışma platformları bulunmalıdır.
</t>
    </r>
    <r>
      <rPr>
        <b/>
        <sz val="11"/>
        <color theme="1"/>
        <rFont val="Calibri"/>
        <family val="2"/>
        <charset val="162"/>
        <scheme val="minor"/>
      </rPr>
      <t xml:space="preserve">16. </t>
    </r>
    <r>
      <rPr>
        <sz val="11"/>
        <color theme="1"/>
        <rFont val="Calibri"/>
        <family val="2"/>
        <scheme val="minor"/>
      </rPr>
      <t xml:space="preserve">Kurulan kalıp iskelesinin üzerinde geçici olarak, döşeme demiri, ağır malzeme veya araçların depolanması gerektiğinde, bu kısımlar koyulacak yüke dayanabilecek şekilde güçlendirilmelidir.
</t>
    </r>
    <r>
      <rPr>
        <b/>
        <sz val="11"/>
        <color theme="1"/>
        <rFont val="Calibri"/>
        <family val="2"/>
        <charset val="162"/>
        <scheme val="minor"/>
      </rPr>
      <t>17.</t>
    </r>
    <r>
      <rPr>
        <sz val="11"/>
        <color theme="1"/>
        <rFont val="Calibri"/>
        <family val="2"/>
        <scheme val="minor"/>
      </rPr>
      <t xml:space="preserve"> Dikey destek tabanları sağlam ve bükülmez olmalıdır.
</t>
    </r>
    <r>
      <rPr>
        <b/>
        <sz val="11"/>
        <color theme="1"/>
        <rFont val="Calibri"/>
        <family val="2"/>
        <charset val="162"/>
        <scheme val="minor"/>
      </rPr>
      <t>18.</t>
    </r>
    <r>
      <rPr>
        <sz val="11"/>
        <color theme="1"/>
        <rFont val="Calibri"/>
        <family val="2"/>
        <scheme val="minor"/>
      </rPr>
      <t xml:space="preserve"> Destek elamanları koyulmadan önce tek tek kontrol edilmelidir. Hasarlı olduğu tespit edilen elemanlar kullanılmamalıdır.
</t>
    </r>
    <r>
      <rPr>
        <b/>
        <sz val="11"/>
        <color theme="1"/>
        <rFont val="Calibri"/>
        <family val="2"/>
        <charset val="162"/>
        <scheme val="minor"/>
      </rPr>
      <t>19.</t>
    </r>
    <r>
      <rPr>
        <sz val="11"/>
        <color theme="1"/>
        <rFont val="Calibri"/>
        <family val="2"/>
        <scheme val="minor"/>
      </rPr>
      <t xml:space="preserve"> Kalıp altındaki destek elemanları; betonlama başlamadan önce, betonlama sırasında ve beton bittikten sonra kontrol edilmelidir. Hasarlı, yerinden oynamış veya zayıflamış olduğu tespit edilen destek kısımları takviye edilmelidir.
</t>
    </r>
    <r>
      <rPr>
        <b/>
        <sz val="11"/>
        <color theme="1"/>
        <rFont val="Calibri"/>
        <family val="2"/>
        <charset val="162"/>
        <scheme val="minor"/>
      </rPr>
      <t>20.</t>
    </r>
    <r>
      <rPr>
        <sz val="11"/>
        <color theme="1"/>
        <rFont val="Calibri"/>
        <family val="2"/>
        <scheme val="minor"/>
      </rPr>
      <t xml:space="preserve"> Döşeme ve kirişlerin altı kalıp sökümünden sonra da yeniden desteklenmelidir.
</t>
    </r>
    <r>
      <rPr>
        <b/>
        <sz val="11"/>
        <color theme="1"/>
        <rFont val="Calibri"/>
        <family val="2"/>
        <charset val="162"/>
        <scheme val="minor"/>
      </rPr>
      <t>21.</t>
    </r>
    <r>
      <rPr>
        <sz val="11"/>
        <color theme="1"/>
        <rFont val="Calibri"/>
        <family val="2"/>
        <scheme val="minor"/>
      </rPr>
      <t xml:space="preserve"> Destekleme için kullanılan çelik borular imalatçının tavsiyesinden daha fazla yüklenmemelidir.
</t>
    </r>
    <r>
      <rPr>
        <b/>
        <sz val="11"/>
        <color theme="1"/>
        <rFont val="Calibri"/>
        <family val="2"/>
        <charset val="162"/>
        <scheme val="minor"/>
      </rPr>
      <t>22.</t>
    </r>
    <r>
      <rPr>
        <sz val="11"/>
        <color theme="1"/>
        <rFont val="Calibri"/>
        <family val="2"/>
        <scheme val="minor"/>
      </rPr>
      <t xml:space="preserve"> Kalıp destekleme malzemesinin tüm elemanları birbiri ile sıkıca birleşmiş olmalıdır.
</t>
    </r>
    <r>
      <rPr>
        <b/>
        <sz val="11"/>
        <color theme="1"/>
        <rFont val="Calibri"/>
        <family val="2"/>
        <charset val="162"/>
        <scheme val="minor"/>
      </rPr>
      <t>23.</t>
    </r>
    <r>
      <rPr>
        <sz val="11"/>
        <color theme="1"/>
        <rFont val="Calibri"/>
        <family val="2"/>
        <scheme val="minor"/>
      </rPr>
      <t xml:space="preserve"> Bu işlerde çalışan çalışanlar baret, emniyet kemeri, iş eldiveni gibi kişisel korunma araçlarını mutlaka kullanacaklardır. Özellikle kalıpların sökülmesinde baret giyilecek, 3 metreden daha yüksek yerlerde paraşüt tipi emniyet kemeri takılacaktır.
</t>
    </r>
  </si>
  <si>
    <r>
      <rPr>
        <b/>
        <sz val="11"/>
        <color theme="1"/>
        <rFont val="Calibri"/>
        <family val="2"/>
        <charset val="162"/>
        <scheme val="minor"/>
      </rPr>
      <t>24.</t>
    </r>
    <r>
      <rPr>
        <sz val="11"/>
        <color theme="1"/>
        <rFont val="Calibri"/>
        <family val="2"/>
        <scheme val="minor"/>
      </rPr>
      <t xml:space="preserve"> Kalıp işlerinde kullanılan seyyar merdivenler eksiz ve basamak araları eşit (en çok 30 cm.) olacaktır. Bunlar kaymamaları için üst taraflarından tel veya halat ile sağlam yerlere bağlanacaklardır.
</t>
    </r>
    <r>
      <rPr>
        <b/>
        <sz val="11"/>
        <color theme="1"/>
        <rFont val="Calibri"/>
        <family val="2"/>
        <charset val="162"/>
        <scheme val="minor"/>
      </rPr>
      <t>25.</t>
    </r>
    <r>
      <rPr>
        <sz val="11"/>
        <color theme="1"/>
        <rFont val="Calibri"/>
        <family val="2"/>
        <scheme val="minor"/>
      </rPr>
      <t xml:space="preserve"> Kalıp tahtaları (özellikle çivili olanlar) gelişigüzel yerlere atılmayacaklardır. Bunlar, düzenli olarak istif edilecek, çivileri çıkarılacak veya dövülerek yassılaştırılacaktır.
</t>
    </r>
    <r>
      <rPr>
        <b/>
        <sz val="11"/>
        <color theme="1"/>
        <rFont val="Calibri"/>
        <family val="2"/>
        <charset val="162"/>
        <scheme val="minor"/>
      </rPr>
      <t>26.</t>
    </r>
    <r>
      <rPr>
        <sz val="11"/>
        <color theme="1"/>
        <rFont val="Calibri"/>
        <family val="2"/>
        <scheme val="minor"/>
      </rPr>
      <t xml:space="preserve"> Betonarme kalıp dikmeleri yeterli sağlamlıkta olacak, kalıbın bel vermemesi için belirli sıklıkla konulacaktır.
</t>
    </r>
    <r>
      <rPr>
        <b/>
        <sz val="11"/>
        <color theme="1"/>
        <rFont val="Calibri"/>
        <family val="2"/>
        <charset val="162"/>
        <scheme val="minor"/>
      </rPr>
      <t>27.</t>
    </r>
    <r>
      <rPr>
        <sz val="11"/>
        <color theme="1"/>
        <rFont val="Calibri"/>
        <family val="2"/>
        <scheme val="minor"/>
      </rPr>
      <t xml:space="preserve"> Betonarme kalıplarında kiriş tabanları yeterli dikmelerle sabitleştirilmeden üzerlerine çıkılmayacaktır.
</t>
    </r>
    <r>
      <rPr>
        <b/>
        <sz val="11"/>
        <color theme="1"/>
        <rFont val="Calibri"/>
        <family val="2"/>
        <charset val="162"/>
        <scheme val="minor"/>
      </rPr>
      <t>28.</t>
    </r>
    <r>
      <rPr>
        <sz val="11"/>
        <color theme="1"/>
        <rFont val="Calibri"/>
        <family val="2"/>
        <scheme val="minor"/>
      </rPr>
      <t xml:space="preserve"> Betonarme platformlarının döşeme kenarlarına düşmeleri önleyecek uygun korkuluklar yapılacaktır.
</t>
    </r>
    <r>
      <rPr>
        <b/>
        <sz val="11"/>
        <color theme="1"/>
        <rFont val="Calibri"/>
        <family val="2"/>
        <charset val="162"/>
        <scheme val="minor"/>
      </rPr>
      <t>29.</t>
    </r>
    <r>
      <rPr>
        <sz val="11"/>
        <color theme="1"/>
        <rFont val="Calibri"/>
        <family val="2"/>
        <scheme val="minor"/>
      </rPr>
      <t xml:space="preserve"> Yüksekte çalışırken servis yollarının sağlamlığı kontrol edilecektir.
</t>
    </r>
    <r>
      <rPr>
        <b/>
        <sz val="11"/>
        <color theme="1"/>
        <rFont val="Calibri"/>
        <family val="2"/>
        <charset val="162"/>
        <scheme val="minor"/>
      </rPr>
      <t>30.</t>
    </r>
    <r>
      <rPr>
        <sz val="11"/>
        <color theme="1"/>
        <rFont val="Calibri"/>
        <family val="2"/>
        <scheme val="minor"/>
      </rPr>
      <t xml:space="preserve"> Yüksekte çalışırken el aletleri aşağıya düşmeyecek şekilde emniyette tutulacak, iskele yapılmadan yüksekte çalışılmayacaktır.
</t>
    </r>
    <r>
      <rPr>
        <b/>
        <sz val="11"/>
        <color theme="1"/>
        <rFont val="Calibri"/>
        <family val="2"/>
        <charset val="162"/>
        <scheme val="minor"/>
      </rPr>
      <t>31.</t>
    </r>
    <r>
      <rPr>
        <sz val="11"/>
        <color theme="1"/>
        <rFont val="Calibri"/>
        <family val="2"/>
        <scheme val="minor"/>
      </rPr>
      <t xml:space="preserve"> Bina giriş rampalarının eni en az 80 cm. olacak ve her iki tarafına da korkuluk yapılacaktır.
</t>
    </r>
    <r>
      <rPr>
        <b/>
        <sz val="11"/>
        <color theme="1"/>
        <rFont val="Calibri"/>
        <family val="2"/>
        <charset val="162"/>
        <scheme val="minor"/>
      </rPr>
      <t>32.</t>
    </r>
    <r>
      <rPr>
        <sz val="11"/>
        <color theme="1"/>
        <rFont val="Calibri"/>
        <family val="2"/>
        <scheme val="minor"/>
      </rPr>
      <t xml:space="preserve"> Kalıp ya da kalıp malzemesi yanında yangına karşı gerekli tedbirler alınacaktır.
</t>
    </r>
    <r>
      <rPr>
        <b/>
        <sz val="11"/>
        <color theme="1"/>
        <rFont val="Calibri"/>
        <family val="2"/>
        <charset val="162"/>
        <scheme val="minor"/>
      </rPr>
      <t xml:space="preserve">33. </t>
    </r>
    <r>
      <rPr>
        <sz val="11"/>
        <color theme="1"/>
        <rFont val="Calibri"/>
        <family val="2"/>
        <scheme val="minor"/>
      </rPr>
      <t xml:space="preserve">Her türlü el aleti koruması üzerinde ve amacına uygun olarak kullanılacak ve kullanımdan sonra uygun bir yerde korunacaktır.
</t>
    </r>
    <r>
      <rPr>
        <b/>
        <sz val="11"/>
        <color theme="1"/>
        <rFont val="Calibri"/>
        <family val="2"/>
        <charset val="162"/>
        <scheme val="minor"/>
      </rPr>
      <t>34.</t>
    </r>
    <r>
      <rPr>
        <sz val="11"/>
        <color theme="1"/>
        <rFont val="Calibri"/>
        <family val="2"/>
        <scheme val="minor"/>
      </rPr>
      <t xml:space="preserve"> Vinç ile kalıp montajı ve sökümü işi sırasında vinç çalışırken hiç kimse kalıbın üzerinde bulunmayacak, kalıbın yönlendirilmesi kalıba bağlanan bir ip yardımıyla yapılacaktır.
</t>
    </r>
    <r>
      <rPr>
        <b/>
        <sz val="11"/>
        <color theme="1"/>
        <rFont val="Calibri"/>
        <family val="2"/>
        <charset val="162"/>
        <scheme val="minor"/>
      </rPr>
      <t>35.</t>
    </r>
    <r>
      <rPr>
        <sz val="11"/>
        <color theme="1"/>
        <rFont val="Calibri"/>
        <family val="2"/>
        <scheme val="minor"/>
      </rPr>
      <t xml:space="preserve"> Kullanılacak ahşap iş iskeleleri sallanmayacak şekilde stabil olacak, gerekirse sağlam bir yere sabitlenecektir.
</t>
    </r>
    <r>
      <rPr>
        <b/>
        <sz val="11"/>
        <color theme="1"/>
        <rFont val="Calibri"/>
        <family val="2"/>
        <charset val="162"/>
        <scheme val="minor"/>
      </rPr>
      <t xml:space="preserve">36. </t>
    </r>
    <r>
      <rPr>
        <sz val="11"/>
        <color theme="1"/>
        <rFont val="Calibri"/>
        <family val="2"/>
        <scheme val="minor"/>
      </rPr>
      <t xml:space="preserve">Betonarme kalıplarının kiriş kanatları dış tarafından çakılmayacak, zorunlu hallerde gerekli tedbirler alınarak boşluk tarafından çalışılabilecektir.
</t>
    </r>
    <r>
      <rPr>
        <b/>
        <sz val="11"/>
        <color theme="1"/>
        <rFont val="Calibri"/>
        <family val="2"/>
        <charset val="162"/>
        <scheme val="minor"/>
      </rPr>
      <t>37.</t>
    </r>
    <r>
      <rPr>
        <sz val="11"/>
        <color theme="1"/>
        <rFont val="Calibri"/>
        <family val="2"/>
        <scheme val="minor"/>
      </rPr>
      <t xml:space="preserve"> Kalıp yapan ve söken çalışanlar dikmelere tırmanmayacak, sıpa iskele veya çatal merdiven kullanacaklardır. Kiriş ızgaralarının üzerine çıkılarak montaj yapıldığında kolondan kolona gerilen halata takılı emniyet kemeri ile çalışılacaktır.
</t>
    </r>
    <r>
      <rPr>
        <b/>
        <sz val="11"/>
        <color theme="1"/>
        <rFont val="Calibri"/>
        <family val="2"/>
        <charset val="162"/>
        <scheme val="minor"/>
      </rPr>
      <t>38.</t>
    </r>
    <r>
      <rPr>
        <sz val="11"/>
        <color theme="1"/>
        <rFont val="Calibri"/>
        <family val="2"/>
        <scheme val="minor"/>
      </rPr>
      <t xml:space="preserve"> Tavanın 3 metreden fazla olması halinde ara çalışma platformu yapılmadan ızgara montaj işinde çalışılmayacaktır.
</t>
    </r>
    <r>
      <rPr>
        <b/>
        <sz val="11"/>
        <color theme="1"/>
        <rFont val="Calibri"/>
        <family val="2"/>
        <charset val="162"/>
        <scheme val="minor"/>
      </rPr>
      <t xml:space="preserve">39. </t>
    </r>
    <r>
      <rPr>
        <sz val="11"/>
        <color theme="1"/>
        <rFont val="Calibri"/>
        <family val="2"/>
        <scheme val="minor"/>
      </rPr>
      <t xml:space="preserve">Kalıptaki servis yolları sağlam keresteden yapılacak, üzerleri temiz ve engelsiz olarak korunacaktır.
</t>
    </r>
    <r>
      <rPr>
        <b/>
        <sz val="11"/>
        <color theme="1"/>
        <rFont val="Calibri"/>
        <family val="2"/>
        <charset val="162"/>
        <scheme val="minor"/>
      </rPr>
      <t xml:space="preserve">40. </t>
    </r>
    <r>
      <rPr>
        <sz val="11"/>
        <color theme="1"/>
        <rFont val="Calibri"/>
        <family val="2"/>
        <scheme val="minor"/>
      </rPr>
      <t xml:space="preserve">Bir yangın riskine karşı özellikle kuru havalarda kalıp malzemesinin yanına açık alevli araçlarla yaklaşılmayacaktır.
</t>
    </r>
    <r>
      <rPr>
        <b/>
        <sz val="11"/>
        <color theme="1"/>
        <rFont val="Calibri"/>
        <family val="2"/>
        <charset val="162"/>
        <scheme val="minor"/>
      </rPr>
      <t>41.</t>
    </r>
    <r>
      <rPr>
        <sz val="11"/>
        <color theme="1"/>
        <rFont val="Calibri"/>
        <family val="2"/>
        <scheme val="minor"/>
      </rPr>
      <t xml:space="preserve"> kalıp içinde oksijen kesme aparatı ile demir ve ankraj kesilmesi halinde düşen kızgın metal parçaların yangın çıkarmaması için bu parçaların üzerine su dökülecektir.
</t>
    </r>
    <r>
      <rPr>
        <b/>
        <sz val="11"/>
        <color theme="1"/>
        <rFont val="Calibri"/>
        <family val="2"/>
        <charset val="162"/>
        <scheme val="minor"/>
      </rPr>
      <t>42.</t>
    </r>
    <r>
      <rPr>
        <sz val="11"/>
        <color theme="1"/>
        <rFont val="Calibri"/>
        <family val="2"/>
        <scheme val="minor"/>
      </rPr>
      <t xml:space="preserve"> Keser, testere vb. aletlerin kesici tarafları yukarıya gelecek şekilde yere bırakılmayacak, bunlar uygun yerlere, takım sandıklarına konulacaktır.
</t>
    </r>
    <r>
      <rPr>
        <b/>
        <sz val="11"/>
        <color theme="1"/>
        <rFont val="Calibri"/>
        <family val="2"/>
        <charset val="162"/>
        <scheme val="minor"/>
      </rPr>
      <t>43.</t>
    </r>
    <r>
      <rPr>
        <sz val="11"/>
        <color theme="1"/>
        <rFont val="Calibri"/>
        <family val="2"/>
        <scheme val="minor"/>
      </rPr>
      <t xml:space="preserve"> Bir kattan diğerine kalıp malzemeleri, düşme riski olan dış cephelerden veya korkuluğu olmayan iç boşluklardan verilmeyecektir.
</t>
    </r>
    <r>
      <rPr>
        <b/>
        <sz val="11"/>
        <color theme="1"/>
        <rFont val="Calibri"/>
        <family val="2"/>
        <charset val="162"/>
        <scheme val="minor"/>
      </rPr>
      <t>44.</t>
    </r>
    <r>
      <rPr>
        <sz val="11"/>
        <color theme="1"/>
        <rFont val="Calibri"/>
        <family val="2"/>
        <scheme val="minor"/>
      </rPr>
      <t xml:space="preserve"> Kalıp işlerinde elektrikli el aleti kullanılacaksa, bunların bağlantıları yetkilisi tarafından yapılacak, kabloların zedelenmemesine dikkat edilecek, geçit yerlerinde kabloların üzerlerine muhafaza konulacaktır.
</t>
    </r>
    <r>
      <rPr>
        <b/>
        <sz val="11"/>
        <color theme="1"/>
        <rFont val="Calibri"/>
        <family val="2"/>
        <charset val="162"/>
        <scheme val="minor"/>
      </rPr>
      <t>45.</t>
    </r>
    <r>
      <rPr>
        <sz val="11"/>
        <color theme="1"/>
        <rFont val="Calibri"/>
        <family val="2"/>
        <scheme val="minor"/>
      </rPr>
      <t xml:space="preserve"> </t>
    </r>
    <r>
      <rPr>
        <b/>
        <sz val="11"/>
        <color theme="1"/>
        <rFont val="Calibri"/>
        <family val="2"/>
        <charset val="162"/>
        <scheme val="minor"/>
      </rPr>
      <t>Kalıp sökülmesi işinde şu tedbirler alınacaktır:</t>
    </r>
    <r>
      <rPr>
        <sz val="11"/>
        <color theme="1"/>
        <rFont val="Calibri"/>
        <family val="2"/>
        <scheme val="minor"/>
      </rPr>
      <t xml:space="preserve">
- Kalıbı alınacak kısmın önce çaprazları ve kolon kanatları alınacaktır.
- Sökme işi en çok iki aksın dikmeleri alınarak yavaş yavaş yapılacaktır.
</t>
    </r>
  </si>
  <si>
    <t>ÇALIŞAN PERSONEL</t>
  </si>
  <si>
    <r>
      <rPr>
        <b/>
        <sz val="10"/>
        <color theme="1"/>
        <rFont val="Calibri"/>
        <family val="2"/>
        <charset val="162"/>
        <scheme val="minor"/>
      </rPr>
      <t xml:space="preserve">1. </t>
    </r>
    <r>
      <rPr>
        <sz val="10"/>
        <color theme="1"/>
        <rFont val="Calibri"/>
        <family val="2"/>
        <charset val="162"/>
        <scheme val="minor"/>
      </rPr>
      <t xml:space="preserve">Vinç çalıştırırken tüm emniyet kurallarına muhakkak uyulacaktır. 
</t>
    </r>
    <r>
      <rPr>
        <b/>
        <sz val="10"/>
        <color theme="1"/>
        <rFont val="Calibri"/>
        <family val="2"/>
        <charset val="162"/>
        <scheme val="minor"/>
      </rPr>
      <t>2.</t>
    </r>
    <r>
      <rPr>
        <sz val="10"/>
        <color theme="1"/>
        <rFont val="Calibri"/>
        <family val="2"/>
        <charset val="162"/>
        <scheme val="minor"/>
      </rPr>
      <t xml:space="preserve"> Vinç en az iki kişi tarafından kullanılacaktır. Bir kişi vince kuman edecek, diğeri vereceği işaretlerle vinci yönlendirecektir. 
</t>
    </r>
    <r>
      <rPr>
        <b/>
        <sz val="10"/>
        <color theme="1"/>
        <rFont val="Calibri"/>
        <family val="2"/>
        <charset val="162"/>
        <scheme val="minor"/>
      </rPr>
      <t>3.</t>
    </r>
    <r>
      <rPr>
        <sz val="10"/>
        <color theme="1"/>
        <rFont val="Calibri"/>
        <family val="2"/>
        <charset val="162"/>
        <scheme val="minor"/>
      </rPr>
      <t xml:space="preserve"> Dur işareti her kim tarafından verilirse verilsin buna uyulacaktır.
</t>
    </r>
    <r>
      <rPr>
        <b/>
        <sz val="10"/>
        <color theme="1"/>
        <rFont val="Calibri"/>
        <family val="2"/>
        <charset val="162"/>
        <scheme val="minor"/>
      </rPr>
      <t xml:space="preserve">4. </t>
    </r>
    <r>
      <rPr>
        <sz val="10"/>
        <color theme="1"/>
        <rFont val="Calibri"/>
        <family val="2"/>
        <charset val="162"/>
        <scheme val="minor"/>
      </rPr>
      <t xml:space="preserve">Kaldırma, indirme ve taşıma sırasında yükün bir personele veya engele takılmadığından emin olunacaktır.
</t>
    </r>
    <r>
      <rPr>
        <b/>
        <sz val="10"/>
        <color theme="1"/>
        <rFont val="Calibri"/>
        <family val="2"/>
        <charset val="162"/>
        <scheme val="minor"/>
      </rPr>
      <t>5.</t>
    </r>
    <r>
      <rPr>
        <sz val="10"/>
        <color theme="1"/>
        <rFont val="Calibri"/>
        <family val="2"/>
        <charset val="162"/>
        <scheme val="minor"/>
      </rPr>
      <t xml:space="preserve"> Vinci, nominal kapasitesinden fazla yük kaldırmak için kullanmayın.
</t>
    </r>
    <r>
      <rPr>
        <b/>
        <sz val="10"/>
        <color theme="1"/>
        <rFont val="Calibri"/>
        <family val="2"/>
        <charset val="162"/>
        <scheme val="minor"/>
      </rPr>
      <t xml:space="preserve">6. </t>
    </r>
    <r>
      <rPr>
        <sz val="10"/>
        <color theme="1"/>
        <rFont val="Calibri"/>
        <family val="2"/>
        <charset val="162"/>
        <scheme val="minor"/>
      </rPr>
      <t xml:space="preserve">Vinç çalışırken vinci kullanan personelin dikkati dağıtılmayacaktır.
</t>
    </r>
    <r>
      <rPr>
        <b/>
        <sz val="10"/>
        <color theme="1"/>
        <rFont val="Calibri"/>
        <family val="2"/>
        <charset val="162"/>
        <scheme val="minor"/>
      </rPr>
      <t xml:space="preserve">7. </t>
    </r>
    <r>
      <rPr>
        <sz val="10"/>
        <color theme="1"/>
        <rFont val="Calibri"/>
        <family val="2"/>
        <charset val="162"/>
        <scheme val="minor"/>
      </rPr>
      <t xml:space="preserve">Tüm kanca, emniyet mandalı, limit swiç, sapan ve diğer kanca bağlantılarının emniyetli operasyon için uygun usulde olduğuna emin olunacaktır.
</t>
    </r>
    <r>
      <rPr>
        <b/>
        <sz val="10"/>
        <color theme="1"/>
        <rFont val="Calibri"/>
        <family val="2"/>
        <charset val="162"/>
        <scheme val="minor"/>
      </rPr>
      <t xml:space="preserve">8. </t>
    </r>
    <r>
      <rPr>
        <sz val="10"/>
        <color theme="1"/>
        <rFont val="Calibri"/>
        <family val="2"/>
        <charset val="162"/>
        <scheme val="minor"/>
      </rPr>
      <t xml:space="preserve">Elektrikli vinç çalıştırılırken taşıyacağı yük ortalanacak, kapasitesinin üzerinde ve yan yükleme yapılmayacaktır. Yükleme yapılırken halat sürekli dik konumda olmalı, daima tambur yivinde tutulmalı ve sağa sola çektirilerek yükleme yapılmamalıdır.
</t>
    </r>
    <r>
      <rPr>
        <b/>
        <sz val="10"/>
        <color theme="1"/>
        <rFont val="Calibri"/>
        <family val="2"/>
        <charset val="162"/>
        <scheme val="minor"/>
      </rPr>
      <t>9.</t>
    </r>
    <r>
      <rPr>
        <sz val="10"/>
        <color theme="1"/>
        <rFont val="Calibri"/>
        <family val="2"/>
        <charset val="162"/>
        <scheme val="minor"/>
      </rPr>
      <t xml:space="preserve"> Kaldırılan yük ihtiyaca cevap verebilecek minimum yüksekliğe kaldırılacaktır.
</t>
    </r>
    <r>
      <rPr>
        <b/>
        <sz val="10"/>
        <color theme="1"/>
        <rFont val="Calibri"/>
        <family val="2"/>
        <charset val="162"/>
        <scheme val="minor"/>
      </rPr>
      <t>10.</t>
    </r>
    <r>
      <rPr>
        <sz val="10"/>
        <color theme="1"/>
        <rFont val="Calibri"/>
        <family val="2"/>
        <charset val="162"/>
        <scheme val="minor"/>
      </rPr>
      <t xml:space="preserve"> Kaldırmadan önce yükün kancaya emniyetli ve uygun şekilde bağlanmış ve dengelenmiş olduğundan emin olunacaktır.
</t>
    </r>
    <r>
      <rPr>
        <b/>
        <sz val="10"/>
        <color theme="1"/>
        <rFont val="Calibri"/>
        <family val="2"/>
        <charset val="162"/>
        <scheme val="minor"/>
      </rPr>
      <t xml:space="preserve">11. </t>
    </r>
    <r>
      <rPr>
        <sz val="10"/>
        <color theme="1"/>
        <rFont val="Calibri"/>
        <family val="2"/>
        <charset val="162"/>
        <scheme val="minor"/>
      </rPr>
      <t xml:space="preserve">Taşıyıcı sapanın veya aparatın mapasına kancanın takılı olup olmadığını ve emniyet mandalının kapalı olduğu kontrol edilecektir.
</t>
    </r>
    <r>
      <rPr>
        <b/>
        <sz val="10"/>
        <color theme="1"/>
        <rFont val="Calibri"/>
        <family val="2"/>
        <charset val="162"/>
        <scheme val="minor"/>
      </rPr>
      <t>12.</t>
    </r>
    <r>
      <rPr>
        <sz val="10"/>
        <color theme="1"/>
        <rFont val="Calibri"/>
        <family val="2"/>
        <charset val="162"/>
        <scheme val="minor"/>
      </rPr>
      <t xml:space="preserve"> Halatı, herhangi bir şekilde amacının dışında veya zarar verecek bir uygulama için kullanılmayacaktır.
</t>
    </r>
    <r>
      <rPr>
        <b/>
        <sz val="10"/>
        <color theme="1"/>
        <rFont val="Calibri"/>
        <family val="2"/>
        <charset val="162"/>
        <scheme val="minor"/>
      </rPr>
      <t>13.</t>
    </r>
    <r>
      <rPr>
        <sz val="10"/>
        <color theme="1"/>
        <rFont val="Calibri"/>
        <family val="2"/>
        <charset val="162"/>
        <scheme val="minor"/>
      </rPr>
      <t xml:space="preserve"> Yük, vincin üzerinde asılı olarak bırakmayacaktır.
</t>
    </r>
    <r>
      <rPr>
        <b/>
        <sz val="10"/>
        <color theme="1"/>
        <rFont val="Calibri"/>
        <family val="2"/>
        <charset val="162"/>
        <scheme val="minor"/>
      </rPr>
      <t>14.</t>
    </r>
    <r>
      <rPr>
        <sz val="10"/>
        <color theme="1"/>
        <rFont val="Calibri"/>
        <family val="2"/>
        <charset val="162"/>
        <scheme val="minor"/>
      </rPr>
      <t xml:space="preserve"> Vinci herhangi bir başka cisimle temas ettirilmekten kaçınılacaktır.
</t>
    </r>
    <r>
      <rPr>
        <b/>
        <sz val="10"/>
        <color theme="1"/>
        <rFont val="Calibri"/>
        <family val="2"/>
        <charset val="162"/>
        <scheme val="minor"/>
      </rPr>
      <t>15.</t>
    </r>
    <r>
      <rPr>
        <sz val="10"/>
        <color theme="1"/>
        <rFont val="Calibri"/>
        <family val="2"/>
        <charset val="162"/>
        <scheme val="minor"/>
      </rPr>
      <t xml:space="preserve">  Yükü kaldırmadan önce limit şalterinin görevlerini yaptıklarından emin olun ve limit şalterini vinci normal durdurmak için kullanılmayacaktır. Vinç durdurmak için kumanda butonundan elinizi çekmek yeterli olacaktır.
</t>
    </r>
    <r>
      <rPr>
        <b/>
        <sz val="10"/>
        <color theme="1"/>
        <rFont val="Calibri"/>
        <family val="2"/>
        <charset val="162"/>
        <scheme val="minor"/>
      </rPr>
      <t>16.</t>
    </r>
    <r>
      <rPr>
        <sz val="10"/>
        <color theme="1"/>
        <rFont val="Calibri"/>
        <family val="2"/>
        <charset val="162"/>
        <scheme val="minor"/>
      </rPr>
      <t xml:space="preserve"> Vinç yürüme yolunda veya servis platformunda personel varken çalıştırılmayacaktır.  
</t>
    </r>
    <r>
      <rPr>
        <b/>
        <sz val="10"/>
        <color theme="1"/>
        <rFont val="Calibri"/>
        <family val="2"/>
        <charset val="162"/>
        <scheme val="minor"/>
      </rPr>
      <t>17.</t>
    </r>
    <r>
      <rPr>
        <sz val="10"/>
        <color theme="1"/>
        <rFont val="Calibri"/>
        <family val="2"/>
        <charset val="162"/>
        <scheme val="minor"/>
      </rPr>
      <t xml:space="preserve"> Kaldırma işleminden önce tüm ekipmanın istenen şekilde çalıştığından emin olunacaktır. Bir arıza varsa ekip şefine veya ilgililere bildirilecektir.
</t>
    </r>
    <r>
      <rPr>
        <b/>
        <sz val="10"/>
        <color theme="1"/>
        <rFont val="Calibri"/>
        <family val="2"/>
        <charset val="162"/>
        <scheme val="minor"/>
      </rPr>
      <t>18.</t>
    </r>
    <r>
      <rPr>
        <sz val="10"/>
        <color theme="1"/>
        <rFont val="Calibri"/>
        <family val="2"/>
        <charset val="162"/>
        <scheme val="minor"/>
      </rPr>
      <t xml:space="preserve"> Kanca limit şalterlerinin çalışma yönünün, butonda belirtilen yönde olması sağlanacaktır.
</t>
    </r>
    <r>
      <rPr>
        <b/>
        <sz val="10"/>
        <color theme="1"/>
        <rFont val="Calibri"/>
        <family val="2"/>
        <charset val="162"/>
        <scheme val="minor"/>
      </rPr>
      <t xml:space="preserve">19. </t>
    </r>
    <r>
      <rPr>
        <sz val="10"/>
        <color theme="1"/>
        <rFont val="Calibri"/>
        <family val="2"/>
        <charset val="162"/>
        <scheme val="minor"/>
      </rPr>
      <t xml:space="preserve">Enerji verilmelerinde faz yönleri kontrol edilecektir. Kaldırma butonuna basıldığında kanca hareketinin yukarı olmasını sağlayarak fazların doğruluğu gözlemlenecektir.   Eğer faz sırası doğru değilse ekip şefine veya ilgililere bildirim yapılacaktır.
</t>
    </r>
    <r>
      <rPr>
        <b/>
        <sz val="10"/>
        <color theme="1"/>
        <rFont val="Calibri"/>
        <family val="2"/>
        <charset val="162"/>
        <scheme val="minor"/>
      </rPr>
      <t>20.</t>
    </r>
    <r>
      <rPr>
        <sz val="10"/>
        <color theme="1"/>
        <rFont val="Calibri"/>
        <family val="2"/>
        <charset val="162"/>
        <scheme val="minor"/>
      </rPr>
      <t xml:space="preserve"> Kancanın hareket serbestliği olduğundan emin olunacaktır.
</t>
    </r>
    <r>
      <rPr>
        <b/>
        <sz val="10"/>
        <color theme="1"/>
        <rFont val="Calibri"/>
        <family val="2"/>
        <charset val="162"/>
        <scheme val="minor"/>
      </rPr>
      <t>21.</t>
    </r>
    <r>
      <rPr>
        <sz val="10"/>
        <color theme="1"/>
        <rFont val="Calibri"/>
        <family val="2"/>
        <charset val="162"/>
        <scheme val="minor"/>
      </rPr>
      <t xml:space="preserve"> Yükü sallamaktan ve silkelemekten kaçınılacaktır.
</t>
    </r>
    <r>
      <rPr>
        <b/>
        <sz val="10"/>
        <color theme="1"/>
        <rFont val="Calibri"/>
        <family val="2"/>
        <charset val="162"/>
        <scheme val="minor"/>
      </rPr>
      <t>22.</t>
    </r>
    <r>
      <rPr>
        <sz val="10"/>
        <color theme="1"/>
        <rFont val="Calibri"/>
        <family val="2"/>
        <charset val="162"/>
        <scheme val="minor"/>
      </rPr>
      <t xml:space="preserve"> Vinç, bükülmüş, dolaşmış veya tahrip olmuş halatlarla kullanılmayacaktır.
</t>
    </r>
    <r>
      <rPr>
        <b/>
        <sz val="10"/>
        <color theme="1"/>
        <rFont val="Calibri"/>
        <family val="2"/>
        <charset val="162"/>
        <scheme val="minor"/>
      </rPr>
      <t xml:space="preserve">23. </t>
    </r>
    <r>
      <rPr>
        <sz val="10"/>
        <color theme="1"/>
        <rFont val="Calibri"/>
        <family val="2"/>
        <charset val="162"/>
        <scheme val="minor"/>
      </rPr>
      <t xml:space="preserve">Ekipman üzerindeki etiket ile levhaları kaldırmayın ve üzerleri kapatılmayacaktır. Eksik olan uyarıcı ve bilgilendirici emniyet levhaları varsa ekip şefine veya ilgililere bildirerek tamamlanması sağlanacaktır.
</t>
    </r>
    <r>
      <rPr>
        <b/>
        <sz val="10"/>
        <color theme="1"/>
        <rFont val="Calibri"/>
        <family val="2"/>
        <charset val="162"/>
        <scheme val="minor"/>
      </rPr>
      <t>24.</t>
    </r>
    <r>
      <rPr>
        <sz val="10"/>
        <color theme="1"/>
        <rFont val="Calibri"/>
        <family val="2"/>
        <charset val="162"/>
        <scheme val="minor"/>
      </rPr>
      <t xml:space="preserve"> Vinç kesinlikle insan taşıma için kullanılmayacaktır.
</t>
    </r>
    <r>
      <rPr>
        <b/>
        <sz val="10"/>
        <color theme="1"/>
        <rFont val="Calibri"/>
        <family val="2"/>
        <charset val="162"/>
        <scheme val="minor"/>
      </rPr>
      <t>25.</t>
    </r>
    <r>
      <rPr>
        <sz val="10"/>
        <color theme="1"/>
        <rFont val="Calibri"/>
        <family val="2"/>
        <charset val="162"/>
        <scheme val="minor"/>
      </rPr>
      <t xml:space="preserve"> Vinci hareket ettirmek için kumanda butonundan, kumanda kablosundan çekmeyin.
</t>
    </r>
    <r>
      <rPr>
        <b/>
        <sz val="10"/>
        <color theme="1"/>
        <rFont val="Calibri"/>
        <family val="2"/>
        <charset val="162"/>
        <scheme val="minor"/>
      </rPr>
      <t xml:space="preserve">26. </t>
    </r>
    <r>
      <rPr>
        <sz val="10"/>
        <color theme="1"/>
        <rFont val="Calibri"/>
        <family val="2"/>
        <charset val="162"/>
        <scheme val="minor"/>
      </rPr>
      <t xml:space="preserve">Halatın daima gergili olması sağlanacaktır.
</t>
    </r>
    <r>
      <rPr>
        <b/>
        <sz val="10"/>
        <color theme="1"/>
        <rFont val="Calibri"/>
        <family val="2"/>
        <charset val="162"/>
        <scheme val="minor"/>
      </rPr>
      <t xml:space="preserve">27. </t>
    </r>
    <r>
      <rPr>
        <sz val="10"/>
        <color theme="1"/>
        <rFont val="Calibri"/>
        <family val="2"/>
        <charset val="162"/>
        <scheme val="minor"/>
      </rPr>
      <t xml:space="preserve">Vincin çıkabileceği en üst ve en alt noktalarda kesici siviçlerin çalıştığını kontrol edin. Eğer sistemde arıza varsa ekip şefine veya ilgililere bildirin.
</t>
    </r>
    <r>
      <rPr>
        <b/>
        <sz val="10"/>
        <color theme="1"/>
        <rFont val="Calibri"/>
        <family val="2"/>
        <charset val="162"/>
        <scheme val="minor"/>
      </rPr>
      <t>28.</t>
    </r>
    <r>
      <rPr>
        <sz val="10"/>
        <color theme="1"/>
        <rFont val="Calibri"/>
        <family val="2"/>
        <charset val="162"/>
        <scheme val="minor"/>
      </rPr>
      <t xml:space="preserve"> Vincin sesli ve ışıklı ikaz sistemleri çalışır durumda olacaktır. Bu sistemde arıza olduğunda çalışmayı durdurun, ekip şefine veya ilgililere bildirin.
</t>
    </r>
    <r>
      <rPr>
        <b/>
        <sz val="10"/>
        <color theme="1"/>
        <rFont val="Calibri"/>
        <family val="2"/>
        <charset val="162"/>
        <scheme val="minor"/>
      </rPr>
      <t xml:space="preserve">29. </t>
    </r>
    <r>
      <rPr>
        <sz val="10"/>
        <color theme="1"/>
        <rFont val="Calibri"/>
        <family val="2"/>
        <charset val="162"/>
        <scheme val="minor"/>
      </rPr>
      <t xml:space="preserve">Vincin kumanda butonunda ve kablosunda çatlak, kırık, ezilme veya açılma varsa çalışmayı durdurun, ekip şefine veya ilgililere bildirin.
</t>
    </r>
    <r>
      <rPr>
        <b/>
        <sz val="10"/>
        <color theme="1"/>
        <rFont val="Calibri"/>
        <family val="2"/>
        <charset val="162"/>
        <scheme val="minor"/>
      </rPr>
      <t>30.</t>
    </r>
    <r>
      <rPr>
        <sz val="10"/>
        <color theme="1"/>
        <rFont val="Calibri"/>
        <family val="2"/>
        <charset val="162"/>
        <scheme val="minor"/>
      </rPr>
      <t xml:space="preserve"> Koruyucu malzemenizi kullanın (uygun koruyucu eldiven, çelik burunlu kaymaz bot, baret, uygun iş elbisesi) ve eğer eksik koruyucu malzemeniz varsa tamamlamadan işe başlamayın.
</t>
    </r>
  </si>
  <si>
    <t>KALDIRMA İNDİRME OPERASYONLARI 
İŞ GÜVENLİĞİ TALİMATI</t>
  </si>
  <si>
    <t>2./ 2</t>
  </si>
  <si>
    <r>
      <rPr>
        <b/>
        <sz val="10"/>
        <color theme="1"/>
        <rFont val="Calibri"/>
        <family val="2"/>
        <charset val="162"/>
        <scheme val="minor"/>
      </rPr>
      <t>1.</t>
    </r>
    <r>
      <rPr>
        <sz val="10"/>
        <color theme="1"/>
        <rFont val="Calibri"/>
        <family val="2"/>
        <charset val="162"/>
        <scheme val="minor"/>
      </rPr>
      <t xml:space="preserve"> Operatör belgesi olmayan kişiler vinci kullanamaz.
</t>
    </r>
    <r>
      <rPr>
        <b/>
        <sz val="10"/>
        <color theme="1"/>
        <rFont val="Calibri"/>
        <family val="2"/>
        <charset val="162"/>
        <scheme val="minor"/>
      </rPr>
      <t>2</t>
    </r>
    <r>
      <rPr>
        <sz val="10"/>
        <color theme="1"/>
        <rFont val="Calibri"/>
        <family val="2"/>
        <charset val="162"/>
        <scheme val="minor"/>
      </rPr>
      <t xml:space="preserve">. Mesai başlangıcında vincin elektrik ve mekanik aksamı ve kullanılacak olan sapanlar, zincirler, halatlar, mapalar, emniyet mandalları vs. kontrol edilecek. Tehlikeli ve arızalı bir durum varsa derhal makine parkı şefine ve şantiye iş güvenliği şefine bilgi verilecek.
</t>
    </r>
    <r>
      <rPr>
        <b/>
        <sz val="10"/>
        <color theme="1"/>
        <rFont val="Calibri"/>
        <family val="2"/>
        <charset val="162"/>
        <scheme val="minor"/>
      </rPr>
      <t>3.</t>
    </r>
    <r>
      <rPr>
        <sz val="10"/>
        <color theme="1"/>
        <rFont val="Calibri"/>
        <family val="2"/>
        <charset val="162"/>
        <scheme val="minor"/>
      </rPr>
      <t xml:space="preserve"> Sapanlar kopmaz, kancalar kırılmaz diye bir şey yoktur. Bunu daima aklınızda tutunuz.
</t>
    </r>
    <r>
      <rPr>
        <b/>
        <sz val="10"/>
        <color theme="1"/>
        <rFont val="Calibri"/>
        <family val="2"/>
        <charset val="162"/>
        <scheme val="minor"/>
      </rPr>
      <t>4.</t>
    </r>
    <r>
      <rPr>
        <sz val="10"/>
        <color theme="1"/>
        <rFont val="Calibri"/>
        <family val="2"/>
        <charset val="162"/>
        <scheme val="minor"/>
      </rPr>
      <t xml:space="preserve"> Vinç operatörüne işaretleri sadece yetkili işaretçiler verecek. Operatör her operasyonda sadece bir kişiden talimat alacak. Ancak operatör “DUR” işaretini/talimatını kimden alırsa alsın hemen duracak.
</t>
    </r>
    <r>
      <rPr>
        <b/>
        <sz val="10"/>
        <color theme="1"/>
        <rFont val="Calibri"/>
        <family val="2"/>
        <charset val="162"/>
        <scheme val="minor"/>
      </rPr>
      <t xml:space="preserve">5. </t>
    </r>
    <r>
      <rPr>
        <sz val="10"/>
        <color theme="1"/>
        <rFont val="Calibri"/>
        <family val="2"/>
        <charset val="162"/>
        <scheme val="minor"/>
      </rPr>
      <t xml:space="preserve">Yükün sağa sola sallanmasına engel olunacak. Kaldıracak yükün ağırlığı bilinecek. Yükü düzeltmek için sabit yerlere çarptırılmayacak.
</t>
    </r>
    <r>
      <rPr>
        <b/>
        <sz val="10"/>
        <color theme="1"/>
        <rFont val="Calibri"/>
        <family val="2"/>
        <charset val="162"/>
        <scheme val="minor"/>
      </rPr>
      <t xml:space="preserve">6. </t>
    </r>
    <r>
      <rPr>
        <sz val="10"/>
        <color theme="1"/>
        <rFont val="Calibri"/>
        <family val="2"/>
        <charset val="162"/>
        <scheme val="minor"/>
      </rPr>
      <t xml:space="preserve">Bağlanacak yük dengelenecek ve vincin kapasitesi göz önünde bulundurulacak. Yük sapanlara eşit olarak dağıtılacak.
</t>
    </r>
    <r>
      <rPr>
        <b/>
        <sz val="10"/>
        <color theme="1"/>
        <rFont val="Calibri"/>
        <family val="2"/>
        <charset val="162"/>
        <scheme val="minor"/>
      </rPr>
      <t xml:space="preserve">7. </t>
    </r>
    <r>
      <rPr>
        <sz val="10"/>
        <color theme="1"/>
        <rFont val="Calibri"/>
        <family val="2"/>
        <charset val="162"/>
        <scheme val="minor"/>
      </rPr>
      <t xml:space="preserve">Yükü kendinize doğru çekilmeyin, ileri itin. Önünden kontrollü yürüyün. Yükü sallamayın.
</t>
    </r>
    <r>
      <rPr>
        <b/>
        <sz val="10"/>
        <color theme="1"/>
        <rFont val="Calibri"/>
        <family val="2"/>
        <charset val="162"/>
        <scheme val="minor"/>
      </rPr>
      <t xml:space="preserve">8. </t>
    </r>
    <r>
      <rPr>
        <sz val="10"/>
        <color theme="1"/>
        <rFont val="Calibri"/>
        <family val="2"/>
        <charset val="162"/>
        <scheme val="minor"/>
      </rPr>
      <t xml:space="preserve">Yükü vincin tarama sahası dışında kalan yerlerden almaya çalışmayın, yani yükü vinç ile sürükleyerek/çekerek almayın. Bu işlem hem sizi hem de operatörü riske sokar ve kazaya sebep olabilir.
</t>
    </r>
    <r>
      <rPr>
        <b/>
        <sz val="10"/>
        <color theme="1"/>
        <rFont val="Calibri"/>
        <family val="2"/>
        <charset val="162"/>
        <scheme val="minor"/>
      </rPr>
      <t>9.</t>
    </r>
    <r>
      <rPr>
        <sz val="10"/>
        <color theme="1"/>
        <rFont val="Calibri"/>
        <family val="2"/>
        <charset val="162"/>
        <scheme val="minor"/>
      </rPr>
      <t xml:space="preserve"> Yükü kancaya ve sapana takarken ellerinizi sıkıştırma ihtimali olan yerlere sokmayın.
</t>
    </r>
    <r>
      <rPr>
        <b/>
        <sz val="10"/>
        <color theme="1"/>
        <rFont val="Calibri"/>
        <family val="2"/>
        <charset val="162"/>
        <scheme val="minor"/>
      </rPr>
      <t>10.</t>
    </r>
    <r>
      <rPr>
        <sz val="10"/>
        <color theme="1"/>
        <rFont val="Calibri"/>
        <family val="2"/>
        <charset val="162"/>
        <scheme val="minor"/>
      </rPr>
      <t xml:space="preserve"> Sapanın kalitesini gösteren tonaj plakalarının yerinde olmasına dikkat edin.
</t>
    </r>
    <r>
      <rPr>
        <b/>
        <sz val="10"/>
        <color theme="1"/>
        <rFont val="Calibri"/>
        <family val="2"/>
        <charset val="162"/>
        <scheme val="minor"/>
      </rPr>
      <t>11.</t>
    </r>
    <r>
      <rPr>
        <sz val="10"/>
        <color theme="1"/>
        <rFont val="Calibri"/>
        <family val="2"/>
        <charset val="162"/>
        <scheme val="minor"/>
      </rPr>
      <t xml:space="preserve"> Verdiğiniz işaretlerin, talimatların ve komutların vinci kullananın anlayacağı şekilde olmasına dikkat edin. 
</t>
    </r>
    <r>
      <rPr>
        <b/>
        <sz val="10"/>
        <color theme="1"/>
        <rFont val="Calibri"/>
        <family val="2"/>
        <charset val="162"/>
        <scheme val="minor"/>
      </rPr>
      <t>12.</t>
    </r>
    <r>
      <rPr>
        <sz val="10"/>
        <color theme="1"/>
        <rFont val="Calibri"/>
        <family val="2"/>
        <charset val="162"/>
        <scheme val="minor"/>
      </rPr>
      <t xml:space="preserve"> Operatörü görmediğiniz zaman telsizle veya yüksek sesle kumanda verirken operatörün verilen talimatı veya komutu tekrarlamasını sağlayın. Verilen işareti tam olarak anlamadan vinci hareket ettirmeyin.
</t>
    </r>
    <r>
      <rPr>
        <b/>
        <sz val="10"/>
        <color theme="1"/>
        <rFont val="Calibri"/>
        <family val="2"/>
        <charset val="162"/>
        <scheme val="minor"/>
      </rPr>
      <t>13.</t>
    </r>
    <r>
      <rPr>
        <sz val="10"/>
        <color theme="1"/>
        <rFont val="Calibri"/>
        <family val="2"/>
        <charset val="162"/>
        <scheme val="minor"/>
      </rPr>
      <t xml:space="preserve"> Özellikle, operatörün çalışma alanını göremediği yerlerde, işaret veren(ler) yani işaretçi(ler) verdiği talimatlardan ve komutlardan sorumludur.
</t>
    </r>
    <r>
      <rPr>
        <b/>
        <sz val="10"/>
        <color theme="1"/>
        <rFont val="Calibri"/>
        <family val="2"/>
        <charset val="162"/>
        <scheme val="minor"/>
      </rPr>
      <t>14.</t>
    </r>
    <r>
      <rPr>
        <sz val="10"/>
        <color theme="1"/>
        <rFont val="Calibri"/>
        <family val="2"/>
        <charset val="162"/>
        <scheme val="minor"/>
      </rPr>
      <t xml:space="preserve"> Kullanılmayan sapanların rutubetsiz bir ortamda, ahşap malzeme üzerinde muhafaza edin.
</t>
    </r>
    <r>
      <rPr>
        <b/>
        <sz val="10"/>
        <color theme="1"/>
        <rFont val="Calibri"/>
        <family val="2"/>
        <charset val="162"/>
        <scheme val="minor"/>
      </rPr>
      <t xml:space="preserve">15. </t>
    </r>
    <r>
      <rPr>
        <sz val="10"/>
        <color theme="1"/>
        <rFont val="Calibri"/>
        <family val="2"/>
        <charset val="162"/>
        <scheme val="minor"/>
      </rPr>
      <t xml:space="preserve">Kancaları, malzemeleri saran bağlara değil malzemenin kendisine takın.
</t>
    </r>
    <r>
      <rPr>
        <b/>
        <sz val="10"/>
        <color theme="1"/>
        <rFont val="Calibri"/>
        <family val="2"/>
        <charset val="162"/>
        <scheme val="minor"/>
      </rPr>
      <t>16.</t>
    </r>
    <r>
      <rPr>
        <sz val="10"/>
        <color theme="1"/>
        <rFont val="Calibri"/>
        <family val="2"/>
        <charset val="162"/>
        <scheme val="minor"/>
      </rPr>
      <t xml:space="preserve"> İşin gerektirdiği sapanı kullanın.
</t>
    </r>
    <r>
      <rPr>
        <b/>
        <sz val="10"/>
        <color theme="1"/>
        <rFont val="Calibri"/>
        <family val="2"/>
        <charset val="162"/>
        <scheme val="minor"/>
      </rPr>
      <t>17.</t>
    </r>
    <r>
      <rPr>
        <sz val="10"/>
        <color theme="1"/>
        <rFont val="Calibri"/>
        <family val="2"/>
        <charset val="162"/>
        <scheme val="minor"/>
      </rPr>
      <t xml:space="preserve"> Kancanın ağzının yükün dışına bakmasını sağlayın.
</t>
    </r>
    <r>
      <rPr>
        <b/>
        <sz val="10"/>
        <color theme="1"/>
        <rFont val="Calibri"/>
        <family val="2"/>
        <charset val="162"/>
        <scheme val="minor"/>
      </rPr>
      <t>18.</t>
    </r>
    <r>
      <rPr>
        <sz val="10"/>
        <color theme="1"/>
        <rFont val="Calibri"/>
        <family val="2"/>
        <charset val="162"/>
        <scheme val="minor"/>
      </rPr>
      <t xml:space="preserve"> Sapanları kıvırarak, bükerek kısaltmayın.
</t>
    </r>
    <r>
      <rPr>
        <b/>
        <sz val="10"/>
        <color theme="1"/>
        <rFont val="Calibri"/>
        <family val="2"/>
        <charset val="162"/>
        <scheme val="minor"/>
      </rPr>
      <t xml:space="preserve">19. </t>
    </r>
    <r>
      <rPr>
        <sz val="10"/>
        <color theme="1"/>
        <rFont val="Calibri"/>
        <family val="2"/>
        <charset val="162"/>
        <scheme val="minor"/>
      </rPr>
      <t xml:space="preserve">Yükü sapan üzerinde askıda bırakmayın ve yük altına girmeyin. Savrulmasına karşı sapanın yakınından uzaklaşın.
</t>
    </r>
    <r>
      <rPr>
        <b/>
        <sz val="10"/>
        <color theme="1"/>
        <rFont val="Calibri"/>
        <family val="2"/>
        <charset val="162"/>
        <scheme val="minor"/>
      </rPr>
      <t>20.</t>
    </r>
    <r>
      <rPr>
        <sz val="10"/>
        <color theme="1"/>
        <rFont val="Calibri"/>
        <family val="2"/>
        <charset val="162"/>
        <scheme val="minor"/>
      </rPr>
      <t xml:space="preserve"> Yükü yere bırakırken sapanların, halatların vs. zarar görmemesi ve iş bitiminde rahat çıkabilmesi için yükün altına mutlaka 10x10 ahşap koyun. Aksi takdirde halatlar, sapanlar iş bitiminde toplanırken zarar görür ve vince zarar verir.
</t>
    </r>
    <r>
      <rPr>
        <b/>
        <sz val="10"/>
        <color theme="1"/>
        <rFont val="Calibri"/>
        <family val="2"/>
        <charset val="162"/>
        <scheme val="minor"/>
      </rPr>
      <t>21.</t>
    </r>
    <r>
      <rPr>
        <sz val="10"/>
        <color theme="1"/>
        <rFont val="Calibri"/>
        <family val="2"/>
        <charset val="162"/>
        <scheme val="minor"/>
      </rPr>
      <t xml:space="preserve"> Sapanları yükün altından zorlayarak çekmeyin.
</t>
    </r>
    <r>
      <rPr>
        <b/>
        <sz val="10"/>
        <color theme="1"/>
        <rFont val="Calibri"/>
        <family val="2"/>
        <charset val="162"/>
        <scheme val="minor"/>
      </rPr>
      <t>22.</t>
    </r>
    <r>
      <rPr>
        <sz val="10"/>
        <color theme="1"/>
        <rFont val="Calibri"/>
        <family val="2"/>
        <charset val="162"/>
        <scheme val="minor"/>
      </rPr>
      <t xml:space="preserve"> Yükte gevşek eleman bulundurmayınız. Kısa, küçük parçalar büyük parçaların arasından kayabilir.
</t>
    </r>
    <r>
      <rPr>
        <b/>
        <sz val="10"/>
        <color theme="1"/>
        <rFont val="Calibri"/>
        <family val="2"/>
        <charset val="162"/>
        <scheme val="minor"/>
      </rPr>
      <t>23</t>
    </r>
    <r>
      <rPr>
        <sz val="10"/>
        <color theme="1"/>
        <rFont val="Calibri"/>
        <family val="2"/>
        <charset val="162"/>
        <scheme val="minor"/>
      </rPr>
      <t xml:space="preserve">. Her türlü arıza ilk olarak Vinç Operatörü daha sonrasında da İnşaat Mühendis şefine ve İş Güvenliği şefine bildirilecek.
</t>
    </r>
    <r>
      <rPr>
        <b/>
        <sz val="10"/>
        <color theme="1"/>
        <rFont val="Calibri"/>
        <family val="2"/>
        <charset val="162"/>
        <scheme val="minor"/>
      </rPr>
      <t xml:space="preserve">24. </t>
    </r>
    <r>
      <rPr>
        <sz val="10"/>
        <color theme="1"/>
        <rFont val="Calibri"/>
        <family val="2"/>
        <charset val="162"/>
        <scheme val="minor"/>
      </rPr>
      <t xml:space="preserve">Kornanızı/zilinizi çalmaktan çekinmeyin. Unutmayın ki, en büyük uyarı aracınız budur. Ancak gereksiz yere kullanmayın.
</t>
    </r>
    <r>
      <rPr>
        <b/>
        <sz val="10"/>
        <color theme="1"/>
        <rFont val="Calibri"/>
        <family val="2"/>
        <charset val="162"/>
        <scheme val="minor"/>
      </rPr>
      <t>25.</t>
    </r>
    <r>
      <rPr>
        <sz val="10"/>
        <color theme="1"/>
        <rFont val="Calibri"/>
        <family val="2"/>
        <charset val="162"/>
        <scheme val="minor"/>
      </rPr>
      <t xml:space="preserve"> Sapandaki kilitlere uygun kilit pimi kullanın.
</t>
    </r>
    <r>
      <rPr>
        <b/>
        <sz val="10"/>
        <color theme="1"/>
        <rFont val="Calibri"/>
        <family val="2"/>
        <charset val="162"/>
        <scheme val="minor"/>
      </rPr>
      <t>26.</t>
    </r>
    <r>
      <rPr>
        <sz val="10"/>
        <color theme="1"/>
        <rFont val="Calibri"/>
        <family val="2"/>
        <charset val="162"/>
        <scheme val="minor"/>
      </rPr>
      <t xml:space="preserve"> Çelik halatlarda yer alan boğumdaki kurşunların deforme olup olmadığına dikkat edin.
</t>
    </r>
    <r>
      <rPr>
        <b/>
        <sz val="10"/>
        <color theme="1"/>
        <rFont val="Calibri"/>
        <family val="2"/>
        <charset val="162"/>
        <scheme val="minor"/>
      </rPr>
      <t>27.</t>
    </r>
    <r>
      <rPr>
        <sz val="10"/>
        <color theme="1"/>
        <rFont val="Calibri"/>
        <family val="2"/>
        <charset val="162"/>
        <scheme val="minor"/>
      </rPr>
      <t xml:space="preserve"> Gece çalışma sahasının tamamen aydınlatılmış olmasını sağlayın.
</t>
    </r>
    <r>
      <rPr>
        <b/>
        <sz val="10"/>
        <color theme="1"/>
        <rFont val="Calibri"/>
        <family val="2"/>
        <charset val="162"/>
        <scheme val="minor"/>
      </rPr>
      <t xml:space="preserve">28. </t>
    </r>
    <r>
      <rPr>
        <sz val="10"/>
        <color theme="1"/>
        <rFont val="Calibri"/>
        <family val="2"/>
        <charset val="162"/>
        <scheme val="minor"/>
      </rPr>
      <t xml:space="preserve">Acele iş yapmayın. Unutmayın ki, yaptığınız iş aceleye gelmez.
</t>
    </r>
    <r>
      <rPr>
        <b/>
        <sz val="10"/>
        <color theme="1"/>
        <rFont val="Calibri"/>
        <family val="2"/>
        <charset val="162"/>
        <scheme val="minor"/>
      </rPr>
      <t xml:space="preserve">29. </t>
    </r>
    <r>
      <rPr>
        <sz val="10"/>
        <color theme="1"/>
        <rFont val="Calibri"/>
        <family val="2"/>
        <charset val="162"/>
        <scheme val="minor"/>
      </rPr>
      <t xml:space="preserve">Araç üzerinden indireceğiniz malzemeyi koyduğunuz zemine dikkat edin. Çamur, yaş beton vs. bulunan yerlere gelişigüzel koymayın. Yükü sağlam zemine oturtun.
</t>
    </r>
    <r>
      <rPr>
        <b/>
        <sz val="10"/>
        <color theme="1"/>
        <rFont val="Calibri"/>
        <family val="2"/>
        <charset val="162"/>
        <scheme val="minor"/>
      </rPr>
      <t xml:space="preserve">30. </t>
    </r>
    <r>
      <rPr>
        <sz val="10"/>
        <color theme="1"/>
        <rFont val="Calibri"/>
        <family val="2"/>
        <charset val="162"/>
        <scheme val="minor"/>
      </rPr>
      <t xml:space="preserve">Araç üzerinden malzeme indirirken sapancının malzeme yakınlarında olmamasına dikkat edin. Kısıtlı alanlarda kaldırılan yük çevreye (yani sapancıya) çarpabilir.
</t>
    </r>
    <r>
      <rPr>
        <b/>
        <sz val="10"/>
        <color theme="1"/>
        <rFont val="Calibri"/>
        <family val="2"/>
        <charset val="162"/>
        <scheme val="minor"/>
      </rPr>
      <t xml:space="preserve">31. </t>
    </r>
    <r>
      <rPr>
        <sz val="10"/>
        <color theme="1"/>
        <rFont val="Calibri"/>
        <family val="2"/>
        <charset val="162"/>
        <scheme val="minor"/>
      </rPr>
      <t xml:space="preserve">Sapanları bakım ve muayene için kolayca görülebilir bir yerde bulundurup koruyun.
</t>
    </r>
    <r>
      <rPr>
        <b/>
        <sz val="10"/>
        <color theme="1"/>
        <rFont val="Calibri"/>
        <family val="2"/>
        <charset val="162"/>
        <scheme val="minor"/>
      </rPr>
      <t>32.</t>
    </r>
    <r>
      <rPr>
        <sz val="10"/>
        <color theme="1"/>
        <rFont val="Calibri"/>
        <family val="2"/>
        <charset val="162"/>
        <scheme val="minor"/>
      </rPr>
      <t xml:space="preserve"> Limit şalterine güvenerek aşırı yük kaldırmayın.
</t>
    </r>
    <r>
      <rPr>
        <b/>
        <sz val="10"/>
        <color theme="1"/>
        <rFont val="Calibri"/>
        <family val="2"/>
        <charset val="162"/>
        <scheme val="minor"/>
      </rPr>
      <t>33.</t>
    </r>
    <r>
      <rPr>
        <sz val="10"/>
        <color theme="1"/>
        <rFont val="Calibri"/>
        <family val="2"/>
        <charset val="162"/>
        <scheme val="minor"/>
      </rPr>
      <t xml:space="preserve"> Mümkün olduğu kadar, yükü yere yakın tutun ve çalışanların/makinaların üzerinden geçirmeyin. İlk başlangıçta, önce yerden 25-30 cm kaldırıp frenleri kontrol ettikten sonra hareket edin.
</t>
    </r>
    <r>
      <rPr>
        <b/>
        <sz val="10"/>
        <color theme="1"/>
        <rFont val="Calibri"/>
        <family val="2"/>
        <charset val="162"/>
        <scheme val="minor"/>
      </rPr>
      <t>34.</t>
    </r>
    <r>
      <rPr>
        <sz val="10"/>
        <color theme="1"/>
        <rFont val="Calibri"/>
        <family val="2"/>
        <charset val="162"/>
        <scheme val="minor"/>
      </rPr>
      <t xml:space="preserve"> Vinci, kapasitesinden fazla yüklemeyin. Ağırlığını bilmediğiniz yükü kaldırmayın.
</t>
    </r>
    <r>
      <rPr>
        <b/>
        <sz val="10"/>
        <color theme="1"/>
        <rFont val="Calibri"/>
        <family val="2"/>
        <charset val="162"/>
        <scheme val="minor"/>
      </rPr>
      <t>35.</t>
    </r>
    <r>
      <rPr>
        <sz val="10"/>
        <color theme="1"/>
        <rFont val="Calibri"/>
        <family val="2"/>
        <charset val="162"/>
        <scheme val="minor"/>
      </rPr>
      <t xml:space="preserve"> Sapanla kaldırılması mümkün olmayan yükleri özel sepet ve kancalarla güvenli bir şekilde kaldırın.
</t>
    </r>
    <r>
      <rPr>
        <b/>
        <sz val="10"/>
        <color theme="1"/>
        <rFont val="Calibri"/>
        <family val="2"/>
        <charset val="162"/>
        <scheme val="minor"/>
      </rPr>
      <t>36.</t>
    </r>
    <r>
      <rPr>
        <sz val="10"/>
        <color theme="1"/>
        <rFont val="Calibri"/>
        <family val="2"/>
        <charset val="162"/>
        <scheme val="minor"/>
      </rPr>
      <t xml:space="preserve"> Vincin kumandası için yalnız bir kişiden işaret alın. Ancak “DUR” işaretini/talimatını kimden alırsanız alın hemen durun.</t>
    </r>
  </si>
  <si>
    <r>
      <rPr>
        <b/>
        <sz val="9"/>
        <color theme="1"/>
        <rFont val="Calibri"/>
        <family val="2"/>
        <charset val="162"/>
        <scheme val="minor"/>
      </rPr>
      <t xml:space="preserve">37. </t>
    </r>
    <r>
      <rPr>
        <sz val="9"/>
        <color theme="1"/>
        <rFont val="Calibri"/>
        <family val="2"/>
        <charset val="162"/>
        <scheme val="minor"/>
      </rPr>
      <t xml:space="preserve">Vinçte meydana gelen ve normal olmayan, anormal ses ve vuruntuları derhal makine parkı şefine bildirin.
</t>
    </r>
    <r>
      <rPr>
        <b/>
        <sz val="9"/>
        <color theme="1"/>
        <rFont val="Calibri"/>
        <family val="2"/>
        <charset val="162"/>
        <scheme val="minor"/>
      </rPr>
      <t xml:space="preserve">38. </t>
    </r>
    <r>
      <rPr>
        <sz val="9"/>
        <color theme="1"/>
        <rFont val="Calibri"/>
        <family val="2"/>
        <charset val="162"/>
        <scheme val="minor"/>
      </rPr>
      <t xml:space="preserve">Vinçlerle ağırlık sallamayın. Vinçleri taşıma amacı dışında kullanmayın.
</t>
    </r>
    <r>
      <rPr>
        <b/>
        <sz val="9"/>
        <color theme="1"/>
        <rFont val="Calibri"/>
        <family val="2"/>
        <charset val="162"/>
        <scheme val="minor"/>
      </rPr>
      <t xml:space="preserve">39. </t>
    </r>
    <r>
      <rPr>
        <sz val="9"/>
        <color theme="1"/>
        <rFont val="Calibri"/>
        <family val="2"/>
        <charset val="162"/>
        <scheme val="minor"/>
      </rPr>
      <t xml:space="preserve">Yükü kaldırırken, yükün üzerine binilmesine veya kancaya tutunulmasına izin vermeyin.
</t>
    </r>
    <r>
      <rPr>
        <b/>
        <sz val="9"/>
        <color theme="1"/>
        <rFont val="Calibri"/>
        <family val="2"/>
        <charset val="162"/>
        <scheme val="minor"/>
      </rPr>
      <t>40.</t>
    </r>
    <r>
      <rPr>
        <sz val="9"/>
        <color theme="1"/>
        <rFont val="Calibri"/>
        <family val="2"/>
        <charset val="162"/>
        <scheme val="minor"/>
      </rPr>
      <t xml:space="preserve"> Yük boşaldıktan sonra, kanca, halat veya sapan yerde olduğu halde vinci hareket ettirmeyin.
</t>
    </r>
    <r>
      <rPr>
        <b/>
        <sz val="9"/>
        <color theme="1"/>
        <rFont val="Calibri"/>
        <family val="2"/>
        <charset val="162"/>
        <scheme val="minor"/>
      </rPr>
      <t>41.</t>
    </r>
    <r>
      <rPr>
        <sz val="9"/>
        <color theme="1"/>
        <rFont val="Calibri"/>
        <family val="2"/>
        <charset val="162"/>
        <scheme val="minor"/>
      </rPr>
      <t xml:space="preserve"> Yükü, yana çekili olarak vinci hareket ettirmeyin, halat makaralardan atlayabilir.
</t>
    </r>
    <r>
      <rPr>
        <b/>
        <sz val="9"/>
        <color theme="1"/>
        <rFont val="Calibri"/>
        <family val="2"/>
        <charset val="162"/>
        <scheme val="minor"/>
      </rPr>
      <t xml:space="preserve">42. </t>
    </r>
    <r>
      <rPr>
        <sz val="9"/>
        <color theme="1"/>
        <rFont val="Calibri"/>
        <family val="2"/>
        <charset val="162"/>
        <scheme val="minor"/>
      </rPr>
      <t xml:space="preserve">Asetilen, oksijen, propan ve bu tip patlayıcı, dolu veya boş tüpleri direkt olarak vinçle taşımayın. Bu tüpler için yapılan özel sepetlerle taşıyın ve bu tüpleri sepete bağlayın.
</t>
    </r>
    <r>
      <rPr>
        <b/>
        <sz val="9"/>
        <color theme="1"/>
        <rFont val="Calibri"/>
        <family val="2"/>
        <charset val="162"/>
        <scheme val="minor"/>
      </rPr>
      <t xml:space="preserve">43. </t>
    </r>
    <r>
      <rPr>
        <sz val="9"/>
        <color theme="1"/>
        <rFont val="Calibri"/>
        <family val="2"/>
        <charset val="162"/>
        <scheme val="minor"/>
      </rPr>
      <t xml:space="preserve">Ağır bir yükü kaldıracağınız zaman önce yerden 20-30 cm kaldırıp dengesini kontrol edin. Sağa sola sallanmasına mani olun.
</t>
    </r>
    <r>
      <rPr>
        <b/>
        <sz val="9"/>
        <color theme="1"/>
        <rFont val="Calibri"/>
        <family val="2"/>
        <charset val="162"/>
        <scheme val="minor"/>
      </rPr>
      <t xml:space="preserve">44. </t>
    </r>
    <r>
      <rPr>
        <sz val="9"/>
        <color theme="1"/>
        <rFont val="Calibri"/>
        <family val="2"/>
        <charset val="162"/>
        <scheme val="minor"/>
      </rPr>
      <t xml:space="preserve">Limit düğmelerini (swichleri) mutlaka kontrol edin.
</t>
    </r>
    <r>
      <rPr>
        <b/>
        <sz val="9"/>
        <color theme="1"/>
        <rFont val="Calibri"/>
        <family val="2"/>
        <charset val="162"/>
        <scheme val="minor"/>
      </rPr>
      <t xml:space="preserve">45. </t>
    </r>
    <r>
      <rPr>
        <sz val="9"/>
        <color theme="1"/>
        <rFont val="Calibri"/>
        <family val="2"/>
        <charset val="162"/>
        <scheme val="minor"/>
      </rPr>
      <t xml:space="preserve">Çalışma mahallindeki elektrik hatlarına dikkat edin. İlgili mevzuatlarda verilen yaklaşım mesafelerine riayet edin, yaklaşmayın. Aksi takdirde makineye elektrik atlayacaktır.
</t>
    </r>
    <r>
      <rPr>
        <b/>
        <sz val="9"/>
        <color theme="1"/>
        <rFont val="Calibri"/>
        <family val="2"/>
        <charset val="162"/>
        <scheme val="minor"/>
      </rPr>
      <t xml:space="preserve">46. </t>
    </r>
    <r>
      <rPr>
        <sz val="9"/>
        <color theme="1"/>
        <rFont val="Calibri"/>
        <family val="2"/>
        <charset val="162"/>
        <scheme val="minor"/>
      </rPr>
      <t xml:space="preserve">Kanca, cıvata ve pim bağlantı yerlerini her kullanım öncesi kontrol edin.
</t>
    </r>
    <r>
      <rPr>
        <b/>
        <sz val="9"/>
        <color theme="1"/>
        <rFont val="Calibri"/>
        <family val="2"/>
        <charset val="162"/>
        <scheme val="minor"/>
      </rPr>
      <t>47.</t>
    </r>
    <r>
      <rPr>
        <sz val="9"/>
        <color theme="1"/>
        <rFont val="Calibri"/>
        <family val="2"/>
        <charset val="162"/>
        <scheme val="minor"/>
      </rPr>
      <t xml:space="preserve"> Malzeme indirdikten/kaldırdıktan sonra vincin zincir kancalarını kapatın.
</t>
    </r>
    <r>
      <rPr>
        <b/>
        <sz val="9"/>
        <color theme="1"/>
        <rFont val="Calibri"/>
        <family val="2"/>
        <charset val="162"/>
        <scheme val="minor"/>
      </rPr>
      <t xml:space="preserve">48. </t>
    </r>
    <r>
      <rPr>
        <sz val="9"/>
        <color theme="1"/>
        <rFont val="Calibri"/>
        <family val="2"/>
        <charset val="162"/>
        <scheme val="minor"/>
      </rPr>
      <t xml:space="preserve">Çelik halatların vinci kancasında bırakmayın, aksi takdirde halat ucundaki mapalar birbirine çarparak açılır ve aşağıya düşer. Bu olayda kazaya sebebiyet verir.
</t>
    </r>
    <r>
      <rPr>
        <b/>
        <sz val="9"/>
        <color theme="1"/>
        <rFont val="Calibri"/>
        <family val="2"/>
        <charset val="162"/>
        <scheme val="minor"/>
      </rPr>
      <t xml:space="preserve">49. </t>
    </r>
    <r>
      <rPr>
        <sz val="9"/>
        <color theme="1"/>
        <rFont val="Calibri"/>
        <family val="2"/>
        <charset val="162"/>
        <scheme val="minor"/>
      </rPr>
      <t xml:space="preserve">Vinçlerin ve kaldırma makinelerinin her üç ayda bir kez periyodik kontrolleri yapılacak. Bu kontrol tarihlerinin gecikmesi halinde makine parkı şefine ve iş güvenliği şefine bilgi verin. 
</t>
    </r>
    <r>
      <rPr>
        <b/>
        <sz val="9"/>
        <color theme="1"/>
        <rFont val="Calibri"/>
        <family val="2"/>
        <charset val="162"/>
        <scheme val="minor"/>
      </rPr>
      <t>50.</t>
    </r>
    <r>
      <rPr>
        <sz val="9"/>
        <color theme="1"/>
        <rFont val="Calibri"/>
        <family val="2"/>
        <charset val="162"/>
        <scheme val="minor"/>
      </rPr>
      <t xml:space="preserve"> Günlük kontrol formlarını düzenli olarak doldurun ve her gün iş güvenliği uzmanına iletin.
</t>
    </r>
    <r>
      <rPr>
        <b/>
        <sz val="9"/>
        <color theme="1"/>
        <rFont val="Calibri"/>
        <family val="2"/>
        <charset val="162"/>
        <scheme val="minor"/>
      </rPr>
      <t>51.</t>
    </r>
    <r>
      <rPr>
        <sz val="9"/>
        <color theme="1"/>
        <rFont val="Calibri"/>
        <family val="2"/>
        <charset val="162"/>
        <scheme val="minor"/>
      </rPr>
      <t xml:space="preserve"> Rüzgârlı havalarda yani rüzgâr hızının 40 km/saat’den fazla olması halinde çalışmayı durdurun. Bu durumlarda çalışmayı durdurmak için bir yetkiliden talimat beklemeyin.
</t>
    </r>
    <r>
      <rPr>
        <b/>
        <sz val="9"/>
        <color theme="1"/>
        <rFont val="Calibri"/>
        <family val="2"/>
        <charset val="162"/>
        <scheme val="minor"/>
      </rPr>
      <t>52.</t>
    </r>
    <r>
      <rPr>
        <sz val="9"/>
        <color theme="1"/>
        <rFont val="Calibri"/>
        <family val="2"/>
        <charset val="162"/>
        <scheme val="minor"/>
      </rPr>
      <t xml:space="preserve"> Ekli halat ve sapan kullanmayın.
</t>
    </r>
    <r>
      <rPr>
        <b/>
        <sz val="9"/>
        <color theme="1"/>
        <rFont val="Calibri"/>
        <family val="2"/>
        <charset val="162"/>
        <scheme val="minor"/>
      </rPr>
      <t>53.</t>
    </r>
    <r>
      <rPr>
        <sz val="9"/>
        <color theme="1"/>
        <rFont val="Calibri"/>
        <family val="2"/>
        <charset val="162"/>
        <scheme val="minor"/>
      </rPr>
      <t xml:space="preserve"> Tek sapanla yük kaldırmayın.
</t>
    </r>
    <r>
      <rPr>
        <b/>
        <sz val="9"/>
        <color theme="1"/>
        <rFont val="Calibri"/>
        <family val="2"/>
        <charset val="162"/>
        <scheme val="minor"/>
      </rPr>
      <t xml:space="preserve">54. </t>
    </r>
    <r>
      <rPr>
        <sz val="9"/>
        <color theme="1"/>
        <rFont val="Calibri"/>
        <family val="2"/>
        <charset val="162"/>
        <scheme val="minor"/>
      </rPr>
      <t xml:space="preserve">İşaret verme ve sapan bağlama işleri sadece işaretçi/sapancı tarafından yapılacak. Her önüne gelene işaretçilik - sapancılık yaptırmayın, yapanları da ciddiye alarak komut almayın.
</t>
    </r>
    <r>
      <rPr>
        <b/>
        <sz val="9"/>
        <color theme="1"/>
        <rFont val="Calibri"/>
        <family val="2"/>
        <charset val="162"/>
        <scheme val="minor"/>
      </rPr>
      <t xml:space="preserve">55. </t>
    </r>
    <r>
      <rPr>
        <sz val="9"/>
        <color theme="1"/>
        <rFont val="Calibri"/>
        <family val="2"/>
        <charset val="162"/>
        <scheme val="minor"/>
      </rPr>
      <t xml:space="preserve">Kaldırılan yükün, inşaat, iskele veya etrafa takılma tehlikesi varsa aşağıdan bir halatla bağlayıp kılavuzlayın.
</t>
    </r>
    <r>
      <rPr>
        <b/>
        <sz val="9"/>
        <color theme="1"/>
        <rFont val="Calibri"/>
        <family val="2"/>
        <charset val="162"/>
        <scheme val="minor"/>
      </rPr>
      <t>56.</t>
    </r>
    <r>
      <rPr>
        <sz val="9"/>
        <color theme="1"/>
        <rFont val="Calibri"/>
        <family val="2"/>
        <charset val="162"/>
        <scheme val="minor"/>
      </rPr>
      <t xml:space="preserve"> Hareket halindeki makara, tambur ve halata dokunmayın.
</t>
    </r>
    <r>
      <rPr>
        <b/>
        <sz val="9"/>
        <color theme="1"/>
        <rFont val="Calibri"/>
        <family val="2"/>
        <charset val="162"/>
        <scheme val="minor"/>
      </rPr>
      <t>57.</t>
    </r>
    <r>
      <rPr>
        <sz val="9"/>
        <color theme="1"/>
        <rFont val="Calibri"/>
        <family val="2"/>
        <charset val="162"/>
        <scheme val="minor"/>
      </rPr>
      <t xml:space="preserve"> Vinci sığamayacağı yerlere sokmayın, sokturmayın.
</t>
    </r>
    <r>
      <rPr>
        <b/>
        <sz val="9"/>
        <color theme="1"/>
        <rFont val="Calibri"/>
        <family val="2"/>
        <charset val="162"/>
        <scheme val="minor"/>
      </rPr>
      <t>58.</t>
    </r>
    <r>
      <rPr>
        <sz val="9"/>
        <color theme="1"/>
        <rFont val="Calibri"/>
        <family val="2"/>
        <charset val="162"/>
        <scheme val="minor"/>
      </rPr>
      <t xml:space="preserve"> Vinçlerde, bakım-onarım işleri makine tamamen durduktan sonra yapılacak.
</t>
    </r>
    <r>
      <rPr>
        <b/>
        <sz val="9"/>
        <color theme="1"/>
        <rFont val="Calibri"/>
        <family val="2"/>
        <charset val="162"/>
        <scheme val="minor"/>
      </rPr>
      <t>59.</t>
    </r>
    <r>
      <rPr>
        <sz val="9"/>
        <color theme="1"/>
        <rFont val="Calibri"/>
        <family val="2"/>
        <charset val="162"/>
        <scheme val="minor"/>
      </rPr>
      <t xml:space="preserve"> Balataların yağlanmamasına dikkat edin.
</t>
    </r>
    <r>
      <rPr>
        <b/>
        <sz val="9"/>
        <color theme="1"/>
        <rFont val="Calibri"/>
        <family val="2"/>
        <charset val="162"/>
        <scheme val="minor"/>
      </rPr>
      <t>60.</t>
    </r>
    <r>
      <rPr>
        <sz val="9"/>
        <color theme="1"/>
        <rFont val="Calibri"/>
        <family val="2"/>
        <charset val="162"/>
        <scheme val="minor"/>
      </rPr>
      <t xml:space="preserve"> Aralıksız çalışmalarda balataların ısınacağını unutmayın.
</t>
    </r>
    <r>
      <rPr>
        <b/>
        <sz val="9"/>
        <color theme="1"/>
        <rFont val="Calibri"/>
        <family val="2"/>
        <charset val="162"/>
        <scheme val="minor"/>
      </rPr>
      <t xml:space="preserve">61. </t>
    </r>
    <r>
      <rPr>
        <sz val="9"/>
        <color theme="1"/>
        <rFont val="Calibri"/>
        <family val="2"/>
        <charset val="162"/>
        <scheme val="minor"/>
      </rPr>
      <t xml:space="preserve">Yağ, mazot, gaz vb. parlayıcı maddelerin dolumu ve boşaltılması esnasında KESİNLİKLE sigara içmeyin.
</t>
    </r>
    <r>
      <rPr>
        <b/>
        <sz val="9"/>
        <color theme="1"/>
        <rFont val="Calibri"/>
        <family val="2"/>
        <charset val="162"/>
        <scheme val="minor"/>
      </rPr>
      <t>62.</t>
    </r>
    <r>
      <rPr>
        <sz val="9"/>
        <color theme="1"/>
        <rFont val="Calibri"/>
        <family val="2"/>
        <charset val="162"/>
        <scheme val="minor"/>
      </rPr>
      <t xml:space="preserve"> Malzeme istiflerini dengeli, devrilmeyecek, kaymayacak şekilde yapın.
</t>
    </r>
    <r>
      <rPr>
        <b/>
        <sz val="9"/>
        <color theme="1"/>
        <rFont val="Calibri"/>
        <family val="2"/>
        <charset val="162"/>
        <scheme val="minor"/>
      </rPr>
      <t>63.</t>
    </r>
    <r>
      <rPr>
        <sz val="9"/>
        <color theme="1"/>
        <rFont val="Calibri"/>
        <family val="2"/>
        <charset val="162"/>
        <scheme val="minor"/>
      </rPr>
      <t xml:space="preserve"> Vincin ve bomunun ani hareketlerine mani olun. Aksi takdirde vinci devirir, kazaya sebebiyet verirsin.
</t>
    </r>
    <r>
      <rPr>
        <b/>
        <sz val="9"/>
        <color theme="1"/>
        <rFont val="Calibri"/>
        <family val="2"/>
        <charset val="162"/>
        <scheme val="minor"/>
      </rPr>
      <t>64.</t>
    </r>
    <r>
      <rPr>
        <sz val="9"/>
        <color theme="1"/>
        <rFont val="Calibri"/>
        <family val="2"/>
        <charset val="162"/>
        <scheme val="minor"/>
      </rPr>
      <t xml:space="preserve"> Bom hareketlerini gözleyin, herhangi bir yere değmemesini sağlayın.
</t>
    </r>
    <r>
      <rPr>
        <b/>
        <sz val="9"/>
        <color theme="1"/>
        <rFont val="Calibri"/>
        <family val="2"/>
        <charset val="162"/>
        <scheme val="minor"/>
      </rPr>
      <t>65.</t>
    </r>
    <r>
      <rPr>
        <sz val="9"/>
        <color theme="1"/>
        <rFont val="Calibri"/>
        <family val="2"/>
        <charset val="162"/>
        <scheme val="minor"/>
      </rPr>
      <t xml:space="preserve"> Devamlı yük kaldırma hallerinde bom istikametini ve seviyesini ayarlayın.
</t>
    </r>
    <r>
      <rPr>
        <b/>
        <sz val="9"/>
        <color theme="1"/>
        <rFont val="Calibri"/>
        <family val="2"/>
        <charset val="162"/>
        <scheme val="minor"/>
      </rPr>
      <t>66. Vinci terk etmeden önce;</t>
    </r>
    <r>
      <rPr>
        <sz val="9"/>
        <color theme="1"/>
        <rFont val="Calibri"/>
        <family val="2"/>
        <charset val="162"/>
        <scheme val="minor"/>
      </rPr>
      <t xml:space="preserve">
- Kancaları boş olarak yeteri kadar yukarıya alın.
- Yükü askıda bırakmayın.
- Kumanda kollarını sıfır durumuna getirin.
- Vinç ana şalterinden elektriği kesin.
- Vinci başka bir operatöre teslim etmek gerekirse, devir teslim işlemini vinç başında yapın ve gerekli bilgileri vererek teslim edin.
</t>
    </r>
    <r>
      <rPr>
        <b/>
        <sz val="9"/>
        <color theme="1"/>
        <rFont val="Calibri"/>
        <family val="2"/>
        <charset val="162"/>
        <scheme val="minor"/>
      </rPr>
      <t>Sapanların devreden çıkarılması (kullanılmaması);</t>
    </r>
    <r>
      <rPr>
        <sz val="9"/>
        <color theme="1"/>
        <rFont val="Calibri"/>
        <family val="2"/>
        <charset val="162"/>
        <scheme val="minor"/>
      </rPr>
      <t xml:space="preserve">
- Bir veya birden fazla tel grubu koptuğunda,
- Ezilmelerde,
- Bükülme ve aşınmalarda,
- Tiftiklenmelerde,
- Düğüm veya pres kıskaçların hasarlarında,
- Paslanmalarda,
</t>
    </r>
  </si>
  <si>
    <t>7./7</t>
  </si>
  <si>
    <t>SAYFA 5/5 DA YER ALMAKTADIR.</t>
  </si>
  <si>
    <r>
      <rPr>
        <b/>
        <sz val="11"/>
        <color theme="1"/>
        <rFont val="Calibri"/>
        <family val="2"/>
        <charset val="162"/>
        <scheme val="minor"/>
      </rPr>
      <t>VİNÇLERLE YAPILAN ÇALIŞMALARDA AŞAĞIDAKİ KURALLARA UYULACAKTIR ;</t>
    </r>
    <r>
      <rPr>
        <sz val="11"/>
        <color theme="1"/>
        <rFont val="Calibri"/>
        <family val="2"/>
        <scheme val="minor"/>
      </rPr>
      <t xml:space="preserve">
</t>
    </r>
    <r>
      <rPr>
        <b/>
        <sz val="11"/>
        <color theme="1"/>
        <rFont val="Calibri"/>
        <family val="2"/>
        <charset val="162"/>
        <scheme val="minor"/>
      </rPr>
      <t>1.</t>
    </r>
    <r>
      <rPr>
        <sz val="11"/>
        <color theme="1"/>
        <rFont val="Calibri"/>
        <family val="2"/>
        <scheme val="minor"/>
      </rPr>
      <t xml:space="preserve"> Mobil vincin kurulma yerinde zemin (yumuşak, boşluklu, kayabilir) kontrol edilmelidir.
</t>
    </r>
    <r>
      <rPr>
        <b/>
        <sz val="11"/>
        <color theme="1"/>
        <rFont val="Calibri"/>
        <family val="2"/>
        <charset val="162"/>
        <scheme val="minor"/>
      </rPr>
      <t xml:space="preserve">2. </t>
    </r>
    <r>
      <rPr>
        <sz val="11"/>
        <color theme="1"/>
        <rFont val="Calibri"/>
        <family val="2"/>
        <scheme val="minor"/>
      </rPr>
      <t xml:space="preserve">Yükler kaldırılmadan önce, vincin kapasitesinin kaldırılacak yüke uygun olup olmadığı mutlaka kontrol edilmelidir. Vincin kapasitesi üzerinde kesinlikle malzeme kaldırılmayacak ve vincin yük emniyet siviçleri iptal edilmeyecektir.
</t>
    </r>
    <r>
      <rPr>
        <b/>
        <sz val="11"/>
        <color theme="1"/>
        <rFont val="Calibri"/>
        <family val="2"/>
        <charset val="162"/>
        <scheme val="minor"/>
      </rPr>
      <t>3.</t>
    </r>
    <r>
      <rPr>
        <sz val="11"/>
        <color theme="1"/>
        <rFont val="Calibri"/>
        <family val="2"/>
        <scheme val="minor"/>
      </rPr>
      <t xml:space="preserve"> Yüklere asılmak, tırmanmak, binmek, yük altında durmak, halatla eldivensiz çalışmak yasaktır.
</t>
    </r>
    <r>
      <rPr>
        <b/>
        <sz val="11"/>
        <color theme="1"/>
        <rFont val="Calibri"/>
        <family val="2"/>
        <charset val="162"/>
        <scheme val="minor"/>
      </rPr>
      <t>4.</t>
    </r>
    <r>
      <rPr>
        <sz val="11"/>
        <color theme="1"/>
        <rFont val="Calibri"/>
        <family val="2"/>
        <scheme val="minor"/>
      </rPr>
      <t xml:space="preserve"> Yükler, kesinlikle sallantı yapmadan taşınacak ve yere dik olarak kaldırılıp indirilecektir. Yükün dik olarak kaldırılma imkanı olmadığı durumlarda, yükün sallanmaması için yük gitme yönünün ters tarafından yükün ağırlığı ile orantılı bir araca bağlanarak yavaşça bırakılacaktır.
</t>
    </r>
    <r>
      <rPr>
        <b/>
        <sz val="11"/>
        <color theme="1"/>
        <rFont val="Calibri"/>
        <family val="2"/>
        <charset val="162"/>
        <scheme val="minor"/>
      </rPr>
      <t>5.</t>
    </r>
    <r>
      <rPr>
        <sz val="11"/>
        <color theme="1"/>
        <rFont val="Calibri"/>
        <family val="2"/>
        <scheme val="minor"/>
      </rPr>
      <t xml:space="preserve"> Sallantı olması ve yükün kayması halinde yük yere indirilerek sapan düzeltilecektir.
</t>
    </r>
    <r>
      <rPr>
        <b/>
        <sz val="11"/>
        <color theme="1"/>
        <rFont val="Calibri"/>
        <family val="2"/>
        <charset val="162"/>
        <scheme val="minor"/>
      </rPr>
      <t>6.</t>
    </r>
    <r>
      <rPr>
        <sz val="11"/>
        <color theme="1"/>
        <rFont val="Calibri"/>
        <family val="2"/>
        <scheme val="minor"/>
      </rPr>
      <t xml:space="preserve"> Sapanlar, yük ağırlığına ve yüke uygun seçilmeli, bozuk ve yıpranmış  sapan kullanılmamalıdır.
</t>
    </r>
    <r>
      <rPr>
        <b/>
        <sz val="11"/>
        <color theme="1"/>
        <rFont val="Calibri"/>
        <family val="2"/>
        <charset val="162"/>
        <scheme val="minor"/>
      </rPr>
      <t xml:space="preserve">7. </t>
    </r>
    <r>
      <rPr>
        <sz val="11"/>
        <color theme="1"/>
        <rFont val="Calibri"/>
        <family val="2"/>
        <scheme val="minor"/>
      </rPr>
      <t xml:space="preserve">Yük kaldırılmasında çelik halat kullanılıyorsa, halatın 1.00 metresinde aşağıdaki miktarlarda tel koparak dayanıklılığını kaybetmiş olanlar kullanılmayacaktır.
</t>
    </r>
    <r>
      <rPr>
        <b/>
        <sz val="11"/>
        <color theme="1"/>
        <rFont val="Calibri"/>
        <family val="2"/>
        <charset val="162"/>
        <scheme val="minor"/>
      </rPr>
      <t xml:space="preserve">Halat Cinsi  </t>
    </r>
    <r>
      <rPr>
        <sz val="11"/>
        <color theme="1"/>
        <rFont val="Calibri"/>
        <family val="2"/>
        <scheme val="minor"/>
      </rPr>
      <t xml:space="preserve">                                                                 </t>
    </r>
    <r>
      <rPr>
        <b/>
        <sz val="11"/>
        <color theme="1"/>
        <rFont val="Calibri"/>
        <family val="2"/>
        <charset val="162"/>
        <scheme val="minor"/>
      </rPr>
      <t>Aşınma ve Kopuk Tel Sayısı</t>
    </r>
    <r>
      <rPr>
        <sz val="11"/>
        <color theme="1"/>
        <rFont val="Calibri"/>
        <family val="2"/>
        <scheme val="minor"/>
      </rPr>
      <t xml:space="preserve">
  7 telli çelik halatlarda                                            % 12    (Yaklaşık  1 tel kopmuşsa)
19 telli çelik halatlarda                                            % 20    (Yaklaşık  4 tel kopmuşsa)
37 telli çelik halatlarda                                            % 25    (Yaklaşık  9 tel kopmuşsa)
61 telli çelik halatlarda                                            % 25    (Yaklaşık 15 tel kopmuşsa)
</t>
    </r>
    <r>
      <rPr>
        <b/>
        <sz val="11"/>
        <color theme="1"/>
        <rFont val="Calibri"/>
        <family val="2"/>
        <charset val="162"/>
        <scheme val="minor"/>
      </rPr>
      <t>8.</t>
    </r>
    <r>
      <rPr>
        <sz val="11"/>
        <color theme="1"/>
        <rFont val="Calibri"/>
        <family val="2"/>
        <scheme val="minor"/>
      </rPr>
      <t xml:space="preserve"> Vinçler, her gün kullanılmadan önce operatörleri tarafından kontrol edilecektir. Arızalı ve şüpheli durumlar amire bildirilecektir.
</t>
    </r>
    <r>
      <rPr>
        <b/>
        <sz val="11"/>
        <color theme="1"/>
        <rFont val="Calibri"/>
        <family val="2"/>
        <charset val="162"/>
        <scheme val="minor"/>
      </rPr>
      <t xml:space="preserve">9. </t>
    </r>
    <r>
      <rPr>
        <sz val="11"/>
        <color theme="1"/>
        <rFont val="Calibri"/>
        <family val="2"/>
        <scheme val="minor"/>
      </rPr>
      <t xml:space="preserve">Vincin çalışma sahasında baretsiz çalışmak, beklemek ve eğleşmek yasak olup bu sahada vincin yük hareketleri gözetilerek uyanık olunacaktır.
</t>
    </r>
    <r>
      <rPr>
        <b/>
        <sz val="11"/>
        <color theme="1"/>
        <rFont val="Calibri"/>
        <family val="2"/>
        <charset val="162"/>
        <scheme val="minor"/>
      </rPr>
      <t>10.</t>
    </r>
    <r>
      <rPr>
        <sz val="11"/>
        <color theme="1"/>
        <rFont val="Calibri"/>
        <family val="2"/>
        <scheme val="minor"/>
      </rPr>
      <t xml:space="preserve"> Yük taşınırken ani iniş, kalkış ve durma hareketleri yapılmayacaktır.
</t>
    </r>
    <r>
      <rPr>
        <b/>
        <sz val="11"/>
        <color theme="1"/>
        <rFont val="Calibri"/>
        <family val="2"/>
        <charset val="162"/>
        <scheme val="minor"/>
      </rPr>
      <t>11.</t>
    </r>
    <r>
      <rPr>
        <sz val="11"/>
        <color theme="1"/>
        <rFont val="Calibri"/>
        <family val="2"/>
        <scheme val="minor"/>
      </rPr>
      <t xml:space="preserve"> Rüzgarlı havalarda (45 m/sn. rüzgar hızı üzerinde) vinç çalıştırılmayacaktır.
</t>
    </r>
    <r>
      <rPr>
        <b/>
        <sz val="11"/>
        <color theme="1"/>
        <rFont val="Calibri"/>
        <family val="2"/>
        <charset val="162"/>
        <scheme val="minor"/>
      </rPr>
      <t>12.</t>
    </r>
    <r>
      <rPr>
        <sz val="11"/>
        <color theme="1"/>
        <rFont val="Calibri"/>
        <family val="2"/>
        <scheme val="minor"/>
      </rPr>
      <t xml:space="preserve"> Yüklerin kaldırılmaları, indirilmeleri ve taşınmaları uygun işaretleşme ile yapılacaktır. (Haberleşme telsiz ile yapıldığından, telsiz her zaman için kullanılır durumda olacak, konuşmalar anlaşılır biçimde yapılacaktır.) İşaretçi tek kişi olacak, birden fazla işaretçi sadece yükün ineceği yer görülemediğinde kullanılacaktır.
</t>
    </r>
    <r>
      <rPr>
        <b/>
        <sz val="11"/>
        <color theme="1"/>
        <rFont val="Calibri"/>
        <family val="2"/>
        <charset val="162"/>
        <scheme val="minor"/>
      </rPr>
      <t>13.</t>
    </r>
    <r>
      <rPr>
        <sz val="11"/>
        <color theme="1"/>
        <rFont val="Calibri"/>
        <family val="2"/>
        <scheme val="minor"/>
      </rPr>
      <t xml:space="preserve"> Yükler yerine konulduğunda, iyice yerleşip sağlamca oturduğundan emin olmadıkça sapanlar çözülmemeli, sapanlar çekilirken işçiler çekilme yönünde değil yanlarda emniyetli yer ve mesafede durmalıdır.
</t>
    </r>
    <r>
      <rPr>
        <b/>
        <sz val="11"/>
        <color theme="1"/>
        <rFont val="Calibri"/>
        <family val="2"/>
        <charset val="162"/>
        <scheme val="minor"/>
      </rPr>
      <t>14.</t>
    </r>
    <r>
      <rPr>
        <sz val="11"/>
        <color theme="1"/>
        <rFont val="Calibri"/>
        <family val="2"/>
        <scheme val="minor"/>
      </rPr>
      <t xml:space="preserve"> Operatör, her kim tarafından verilirse verilsin, her "DUR" işaretini daima yerine getirecektir.
</t>
    </r>
    <r>
      <rPr>
        <b/>
        <sz val="11"/>
        <color theme="1"/>
        <rFont val="Calibri"/>
        <family val="2"/>
        <charset val="162"/>
        <scheme val="minor"/>
      </rPr>
      <t>15.</t>
    </r>
    <r>
      <rPr>
        <sz val="11"/>
        <color theme="1"/>
        <rFont val="Calibri"/>
        <family val="2"/>
        <scheme val="minor"/>
      </rPr>
      <t xml:space="preserve"> Operatörler, vinçte asılı bir yük bulunduğu sürece, yerlerinden ayrılmayacaklardır.
</t>
    </r>
    <r>
      <rPr>
        <b/>
        <sz val="11"/>
        <color theme="1"/>
        <rFont val="Calibri"/>
        <family val="2"/>
        <charset val="162"/>
        <scheme val="minor"/>
      </rPr>
      <t>16.</t>
    </r>
    <r>
      <rPr>
        <sz val="11"/>
        <color theme="1"/>
        <rFont val="Calibri"/>
        <family val="2"/>
        <scheme val="minor"/>
      </rPr>
      <t xml:space="preserve"> Yük kancalarında, yüklerin kurtulup düşmelerini önlemek için güvenlik mandalı bulunacaktır.
</t>
    </r>
    <r>
      <rPr>
        <b/>
        <sz val="11"/>
        <color theme="1"/>
        <rFont val="Calibri"/>
        <family val="2"/>
        <charset val="162"/>
        <scheme val="minor"/>
      </rPr>
      <t>17.</t>
    </r>
    <r>
      <rPr>
        <sz val="11"/>
        <color theme="1"/>
        <rFont val="Calibri"/>
        <family val="2"/>
        <scheme val="minor"/>
      </rPr>
      <t xml:space="preserve"> Çelik halatların ucunda da emniyet mandalı bulunan kancalar kullanılacaktır. (Daha güvenli olması </t>
    </r>
    <r>
      <rPr>
        <b/>
        <sz val="11"/>
        <color theme="1"/>
        <rFont val="Calibri"/>
        <family val="2"/>
        <charset val="162"/>
        <scheme val="minor"/>
      </rPr>
      <t>bakımından uygun malzemeden ve yeterli sağlamlıkta mapalar tercih edilmelidir.)
18.</t>
    </r>
    <r>
      <rPr>
        <sz val="11"/>
        <color theme="1"/>
        <rFont val="Calibri"/>
        <family val="2"/>
        <scheme val="minor"/>
      </rPr>
      <t xml:space="preserve"> Parçalı yükler sepetle taşınacaktır.
</t>
    </r>
    <r>
      <rPr>
        <b/>
        <sz val="11"/>
        <color theme="1"/>
        <rFont val="Calibri"/>
        <family val="2"/>
        <charset val="162"/>
        <scheme val="minor"/>
      </rPr>
      <t>19.</t>
    </r>
    <r>
      <rPr>
        <sz val="11"/>
        <color theme="1"/>
        <rFont val="Calibri"/>
        <family val="2"/>
        <scheme val="minor"/>
      </rPr>
      <t xml:space="preserve"> Tunel kalıp kaldırma aparatı aşınmaları sürekli kontrol edilecek ve zamanında değiştirilecektir.
</t>
    </r>
  </si>
  <si>
    <t>T.C. NO</t>
  </si>
  <si>
    <t>İŞ SAĞLIĞI VE GÜVENLİĞİ UZMANI</t>
  </si>
  <si>
    <t>İNŞAAT MÜHENDİSİ</t>
  </si>
  <si>
    <t>DOĞAN ÇAĞIRAN
B SINIFI İŞ GÜVENLİĞİ UZMANI
İŞ EKİPMANLARI PERİYODİK KONTROL UZMANI</t>
  </si>
  <si>
    <t>ELEKTRİKLİ EL ALETLERİ KULLANMA TALİMATI</t>
  </si>
  <si>
    <t>TALİMAT HAZIRLAYAN</t>
  </si>
  <si>
    <t>TALİMAT KONTROL EDEN</t>
  </si>
  <si>
    <t>TALİMAT ONAYLAYAN</t>
  </si>
  <si>
    <t>YAYIN TARİHİ</t>
  </si>
  <si>
    <t>ONAYLANAN</t>
  </si>
  <si>
    <t>3./3</t>
  </si>
  <si>
    <t>TALİMAT TARİHİ</t>
  </si>
  <si>
    <t>SPİRAL (TAŞ MOTORU) KULLANMA TALİMATI</t>
  </si>
  <si>
    <t xml:space="preserve">TEBELLÜĞ EDEN </t>
  </si>
  <si>
    <t>YÜKSEKTE ÇALIŞMA TALİMATI</t>
  </si>
  <si>
    <t>5./5</t>
  </si>
  <si>
    <t>SAPANLAMA İŞ GÜVENLİĞİ TALİMATI</t>
  </si>
  <si>
    <t>8./8</t>
  </si>
  <si>
    <r>
      <rPr>
        <b/>
        <sz val="11"/>
        <color theme="1"/>
        <rFont val="Calibri"/>
        <family val="2"/>
        <charset val="162"/>
        <scheme val="minor"/>
      </rPr>
      <t xml:space="preserve">Kancalar ve Kilitlerde kullanım kuralları: </t>
    </r>
    <r>
      <rPr>
        <sz val="11"/>
        <color theme="1"/>
        <rFont val="Calibri"/>
        <family val="2"/>
        <charset val="162"/>
        <scheme val="minor"/>
      </rPr>
      <t xml:space="preserve">
Kancalar ya bir emniyet mandalı ile donatılacak veya yüklerin kaymasına mani olacak bir şekilde imal edilecektir. 
</t>
    </r>
    <r>
      <rPr>
        <b/>
        <sz val="11"/>
        <color theme="1"/>
        <rFont val="Calibri"/>
        <family val="2"/>
        <charset val="162"/>
        <scheme val="minor"/>
      </rPr>
      <t xml:space="preserve">Kanca kilitleri, aşağıda belirtilen değerlere göre kullanılacaktır. </t>
    </r>
    <r>
      <rPr>
        <sz val="11"/>
        <color theme="1"/>
        <rFont val="Calibri"/>
        <family val="2"/>
        <charset val="162"/>
        <scheme val="minor"/>
      </rPr>
      <t xml:space="preserve">
</t>
    </r>
    <r>
      <rPr>
        <b/>
        <sz val="11"/>
        <color theme="1"/>
        <rFont val="Calibri"/>
        <family val="2"/>
        <charset val="162"/>
        <scheme val="minor"/>
      </rPr>
      <t>Kilit Çapı (mm)</t>
    </r>
    <r>
      <rPr>
        <sz val="11"/>
        <color theme="1"/>
        <rFont val="Calibri"/>
        <family val="2"/>
        <charset val="162"/>
        <scheme val="minor"/>
      </rPr>
      <t xml:space="preserve"> </t>
    </r>
    <r>
      <rPr>
        <b/>
        <sz val="11"/>
        <color theme="1"/>
        <rFont val="Calibri"/>
        <family val="2"/>
        <charset val="162"/>
        <scheme val="minor"/>
      </rPr>
      <t xml:space="preserve">Pim Çapı (mm)  Emniyet Kaldıracağı Yük (Ton) </t>
    </r>
    <r>
      <rPr>
        <sz val="11"/>
        <color theme="1"/>
        <rFont val="Calibri"/>
        <family val="2"/>
        <charset val="162"/>
        <scheme val="minor"/>
      </rPr>
      <t xml:space="preserve">
   12.70                        15.87                                    1.81 ton
   15.87                        19.05                                    2.94 ton
   19.05                        20.22                                    4.30 ton
   22.22                        25.40                                    5.89 ton
   25.40                        28.57                                    7.70 ton
   28.57                        31.75                                    8.61 ton
</t>
    </r>
    <r>
      <rPr>
        <b/>
        <sz val="11"/>
        <color theme="1"/>
        <rFont val="Calibri"/>
        <family val="2"/>
        <charset val="162"/>
        <scheme val="minor"/>
      </rPr>
      <t xml:space="preserve">Aşağıda isimleri yazılı olan personeller kendilerine teslim edilen talimatı okuyup, kurallara uyacaklarını kabul ve taahhüt etmişlerdir. Aksi halde meydana gelebilecek kazaların sonuçlarından sorumlu olacağımı kabul ve taahhüt ederim.                                           
                                                                                                                                                           </t>
    </r>
  </si>
  <si>
    <t>TEBLİĞ EDEN</t>
  </si>
  <si>
    <t>TEBBELLÜĞ EDENLER</t>
  </si>
  <si>
    <t>TAVAN VİNCİ KULLANMA TALİMATI</t>
  </si>
  <si>
    <t>CNC MAKİNASI KULLANMA TALİMATI</t>
  </si>
  <si>
    <t>MOBİL VİNÇ KULLANMA TALİMATI</t>
  </si>
  <si>
    <t>BOYA İŞLERİ İŞ GÜVENLİĞİ TALİMATI</t>
  </si>
  <si>
    <t>TEBELLÜĞ EDEN</t>
  </si>
  <si>
    <t>AD SOYAD:</t>
  </si>
  <si>
    <t>GÖREV:</t>
  </si>
  <si>
    <t>SAYFA 3/3'TE YER ALMAKTADIR.</t>
  </si>
  <si>
    <t>KALIP İŞLERİNDE İŞ SAĞLIĞI VE GÜVENLİĞİ TALİMATI</t>
  </si>
  <si>
    <t>KÖPRÜLÜ VİNÇ KULLANMA TALİMATI</t>
  </si>
  <si>
    <t>MOBİL VİNÇ KULLANMA TALİMATI-1</t>
  </si>
  <si>
    <t>MOBİL VİNÇ KULLANMA TALİMATI-2</t>
  </si>
  <si>
    <t>KALIP İŞLERİNDE İŞ GÜVENLİĞİ TALİMATI</t>
  </si>
  <si>
    <t>KALDIRMA OPERASYONLARI İŞ GÜVENLİĞİ TALİMATI</t>
  </si>
  <si>
    <t>TABLOYA GEREKLİ  BİLGİLERİ GİRİNİZ. YANDA BULUNAN TALİMATLAR OTOMATİK OLARAK DEĞİŞECEKTİR.</t>
  </si>
  <si>
    <t>IRMAK YAPI SİSTEMLERİ ÇELİK İNŞ. MÜH. MÜŞ. HİZM.  SAN. VE TİC. LTD. ŞTİ.</t>
  </si>
  <si>
    <t>DAHA FAZLA DOKÜMAN ERİŞİMİ İÇİN 
TIKLAYINIZ</t>
  </si>
  <si>
    <t>İŞ SAĞLIĞI VE GÜVENLİĞİ TALİMATI VE TAAHHÜTNAMESİ</t>
  </si>
  <si>
    <r>
      <t xml:space="preserve">Çalışmakta olduğum iş yerinin ağır ve tehlikeli işlerden olduğunu ve 6331 sayılı İş Kanununun ve İLO sözleşmeleri uyarınca, bu işyerinde işveren tarafından İş Sağlığı ve Güvenliği konusunda alınmış olan her türlü önleme uymakla yükümlü olduğunu biliyorum. İşimde eğitimli ve deneyimliyim. İşimden kaynaklanabilecek </t>
    </r>
    <r>
      <rPr>
        <b/>
        <sz val="10"/>
        <color theme="1"/>
        <rFont val="Calibri"/>
        <family val="2"/>
        <charset val="162"/>
        <scheme val="minor"/>
      </rPr>
      <t>TEHLİKE ve RİSKLER</t>
    </r>
    <r>
      <rPr>
        <sz val="10"/>
        <color theme="1"/>
        <rFont val="Calibri"/>
        <family val="2"/>
        <charset val="162"/>
        <scheme val="minor"/>
      </rPr>
      <t xml:space="preserve"> İş Güvenliği Mühendisi ve Ekip Sorumlusu tarafından tarafıma aktarıldı. Yapacağım iş konusunda gerekli </t>
    </r>
    <r>
      <rPr>
        <b/>
        <sz val="10"/>
        <color theme="1"/>
        <rFont val="Calibri"/>
        <family val="2"/>
        <charset val="162"/>
        <scheme val="minor"/>
      </rPr>
      <t xml:space="preserve">'Oryantasyon Eğitimi' </t>
    </r>
    <r>
      <rPr>
        <sz val="10"/>
        <color theme="1"/>
        <rFont val="Calibri"/>
        <family val="2"/>
        <charset val="162"/>
        <scheme val="minor"/>
      </rPr>
      <t xml:space="preserve">ile bu işyerinden ve işimden kaynaklanabilecek tehlikelere karşı koruyucu malzemelerimi aldım. 
                 Kurallar ve talimatlar doğrultusunda çalışma yapacağımı güvenlik dışı bir davranışta bulunmayacağımı ve aşağıda belirtilmiş olan genel kurallar ile inşaat safhası boyunca konulacak ilave kurallara uyacağıma, iş sağlığı ve güvenliğine ilişkin uygunsuz davranışlarımın tespiti halinde iş akdimin bildirimsiz ve tazminatsız fesih edilmesini kabul ve taahhüt ederim.
</t>
    </r>
    <r>
      <rPr>
        <b/>
        <sz val="10"/>
        <color theme="1"/>
        <rFont val="Calibri"/>
        <family val="2"/>
        <charset val="162"/>
        <scheme val="minor"/>
      </rPr>
      <t>İŞ SAĞLIĞI VE GÜVENLİĞİ İLE İLGİLİ GENEL KURALLAR</t>
    </r>
    <r>
      <rPr>
        <sz val="10"/>
        <color theme="1"/>
        <rFont val="Calibri"/>
        <family val="2"/>
        <charset val="162"/>
        <scheme val="minor"/>
      </rPr>
      <t xml:space="preserve">
</t>
    </r>
    <r>
      <rPr>
        <b/>
        <sz val="10"/>
        <color theme="1"/>
        <rFont val="Calibri"/>
        <family val="2"/>
        <charset val="162"/>
        <scheme val="minor"/>
      </rPr>
      <t>1.</t>
    </r>
    <r>
      <rPr>
        <sz val="10"/>
        <color theme="1"/>
        <rFont val="Calibri"/>
        <family val="2"/>
        <charset val="162"/>
        <scheme val="minor"/>
      </rPr>
      <t xml:space="preserve"> İş yeri ilan tahtası veya panosuna işyerinin muhtelif kısımlarına asılı bulunan veya asılacak olan işçi sağlığı ve iş güvenliği talimatı okunacak ve bu kurallara uyulacaktır. 
</t>
    </r>
    <r>
      <rPr>
        <b/>
        <sz val="10"/>
        <color theme="1"/>
        <rFont val="Calibri"/>
        <family val="2"/>
        <charset val="162"/>
        <scheme val="minor"/>
      </rPr>
      <t>2.</t>
    </r>
    <r>
      <rPr>
        <sz val="10"/>
        <color theme="1"/>
        <rFont val="Calibri"/>
        <family val="2"/>
        <charset val="162"/>
        <scheme val="minor"/>
      </rPr>
      <t xml:space="preserve"> İşyerinde iş sağlığı ve güvenliği konusunda alınmış bulunan tüm tedbirlere tam olarak uyulacaktır. 
</t>
    </r>
    <r>
      <rPr>
        <b/>
        <sz val="10"/>
        <color theme="1"/>
        <rFont val="Calibri"/>
        <family val="2"/>
        <charset val="162"/>
        <scheme val="minor"/>
      </rPr>
      <t>3.</t>
    </r>
    <r>
      <rPr>
        <sz val="10"/>
        <color theme="1"/>
        <rFont val="Calibri"/>
        <family val="2"/>
        <charset val="162"/>
        <scheme val="minor"/>
      </rPr>
      <t xml:space="preserve"> İşyeri sorumlu ve ilgilileri tarafından zaman zaman tarafınıza bildirilecek yazılı ve sözlü kurallara uyulacaktır. 
</t>
    </r>
    <r>
      <rPr>
        <b/>
        <sz val="10"/>
        <color theme="1"/>
        <rFont val="Calibri"/>
        <family val="2"/>
        <charset val="162"/>
        <scheme val="minor"/>
      </rPr>
      <t>4.</t>
    </r>
    <r>
      <rPr>
        <sz val="10"/>
        <color theme="1"/>
        <rFont val="Calibri"/>
        <family val="2"/>
        <charset val="162"/>
        <scheme val="minor"/>
      </rPr>
      <t xml:space="preserve"> Şahsınıza verilen görevi size tarif edildiği şekilde yapın, kendi işinizden başka bir işe kalkışmayın, amirinizin verdiği emirlere uyun. 
</t>
    </r>
    <r>
      <rPr>
        <b/>
        <sz val="10"/>
        <color theme="1"/>
        <rFont val="Calibri"/>
        <family val="2"/>
        <charset val="162"/>
        <scheme val="minor"/>
      </rPr>
      <t>5.</t>
    </r>
    <r>
      <rPr>
        <sz val="10"/>
        <color theme="1"/>
        <rFont val="Calibri"/>
        <family val="2"/>
        <charset val="162"/>
        <scheme val="minor"/>
      </rPr>
      <t xml:space="preserve"> Uyarı ikaz levhalarının yerleri, ilgili sorumluların haberi olmadan değiştirilmeyecektir. 
</t>
    </r>
    <r>
      <rPr>
        <b/>
        <sz val="10"/>
        <color theme="1"/>
        <rFont val="Calibri"/>
        <family val="2"/>
        <charset val="162"/>
        <scheme val="minor"/>
      </rPr>
      <t>6.</t>
    </r>
    <r>
      <rPr>
        <sz val="10"/>
        <color theme="1"/>
        <rFont val="Calibri"/>
        <family val="2"/>
        <charset val="162"/>
        <scheme val="minor"/>
      </rPr>
      <t xml:space="preserve"> İşin gereği olarak şahsınıza verilen kişisel koruyucuları örneğin; baret, emniyet, kemeri, iş ayakkabısı, çizme, gözlük, vesaire devamlı olarak kullanın bu malzemeleri eskitir, kırar veya kaybederseniz amirinize haber vererek izin alarak ambardan yenisini alınız. İşinizin gereği ve kendinizin can güvenliği için çok lüzumlu olan bu koruyucuları almadan işbaşı yapmayın. 
</t>
    </r>
    <r>
      <rPr>
        <b/>
        <sz val="10"/>
        <color theme="1"/>
        <rFont val="Calibri"/>
        <family val="2"/>
        <charset val="162"/>
        <scheme val="minor"/>
      </rPr>
      <t xml:space="preserve">7. </t>
    </r>
    <r>
      <rPr>
        <sz val="10"/>
        <color theme="1"/>
        <rFont val="Calibri"/>
        <family val="2"/>
        <charset val="162"/>
        <scheme val="minor"/>
      </rPr>
      <t xml:space="preserve">Düşme ve kayma tehlikesi olan ve bir buçuk metreden daha yüksek kısımlarda çalışırken muhakkak surette güvenlik kemerlerinizi takın ve halatı sağlam bir yere geçirdikten sonra kancaya takın güvenlik kemerinin halatı kısa geldiği takdirde ambardan kendinize halat alın ve bunu güvenlik kemerinin kancasına sıkıca bağladıktan ve ilave ekidir halatın diğer ucunu yine sağlam bir yere tutturduktan sonra çalışmaya başlayın. 
</t>
    </r>
    <r>
      <rPr>
        <b/>
        <sz val="10"/>
        <color theme="1"/>
        <rFont val="Calibri"/>
        <family val="2"/>
        <charset val="162"/>
        <scheme val="minor"/>
      </rPr>
      <t>8.</t>
    </r>
    <r>
      <rPr>
        <sz val="10"/>
        <color theme="1"/>
        <rFont val="Calibri"/>
        <family val="2"/>
        <charset val="162"/>
        <scheme val="minor"/>
      </rPr>
      <t xml:space="preserve"> Beraber çalıştığınız işçi arkadaşları ve işyerinde çalışan diğer işçileri kazaya uğratmayacak şekilde çalışın. 
</t>
    </r>
    <r>
      <rPr>
        <b/>
        <sz val="10"/>
        <color theme="1"/>
        <rFont val="Calibri"/>
        <family val="2"/>
        <charset val="162"/>
        <scheme val="minor"/>
      </rPr>
      <t>9.</t>
    </r>
    <r>
      <rPr>
        <sz val="10"/>
        <color theme="1"/>
        <rFont val="Calibri"/>
        <family val="2"/>
        <charset val="162"/>
        <scheme val="minor"/>
      </rPr>
      <t xml:space="preserve"> İşyerinde çalıştığı sürece sivri uçları veya keskin kenarları bulunan malzeme ve artıkları gelişi güzel almayın ve ortalıkta bulundurmayın. 
</t>
    </r>
    <r>
      <rPr>
        <b/>
        <sz val="10"/>
        <color theme="1"/>
        <rFont val="Calibri"/>
        <family val="2"/>
        <charset val="162"/>
        <scheme val="minor"/>
      </rPr>
      <t>10.</t>
    </r>
    <r>
      <rPr>
        <sz val="10"/>
        <color theme="1"/>
        <rFont val="Calibri"/>
        <family val="2"/>
        <charset val="162"/>
        <scheme val="minor"/>
      </rPr>
      <t xml:space="preserve"> İşyerinde çalıştığınız sürece kazaya sebep olacak veya çalışanları tehlikeli durumlara düşürecek şekilde malzeme istifi etmeyin ve araçları gelişigüzel yerlere bırakmayın. 
</t>
    </r>
    <r>
      <rPr>
        <b/>
        <sz val="10"/>
        <color theme="1"/>
        <rFont val="Calibri"/>
        <family val="2"/>
        <charset val="162"/>
        <scheme val="minor"/>
      </rPr>
      <t>11.</t>
    </r>
    <r>
      <rPr>
        <sz val="10"/>
        <color theme="1"/>
        <rFont val="Calibri"/>
        <family val="2"/>
        <charset val="162"/>
        <scheme val="minor"/>
      </rPr>
      <t xml:space="preserve"> İnşaat süresince betonarme merdiven ve sahanlıkları boşluk taraflarına ahşaptan sağlam şekilde korkuluk yapınız bu korkulukları esas korkuluk yapılıncaya kadar sökmeyin. 
</t>
    </r>
    <r>
      <rPr>
        <b/>
        <sz val="10"/>
        <color theme="1"/>
        <rFont val="Calibri"/>
        <family val="2"/>
        <charset val="162"/>
        <scheme val="minor"/>
      </rPr>
      <t>12.</t>
    </r>
    <r>
      <rPr>
        <sz val="10"/>
        <color theme="1"/>
        <rFont val="Calibri"/>
        <family val="2"/>
        <charset val="162"/>
        <scheme val="minor"/>
      </rPr>
      <t xml:space="preserve"> İnşaatın veya işin yürütümü sırasında yapılan geçitlere sağlam şekilde geçici korkuluk yapın ve bu korkulukları kalıcı korkuluklar yapılıncaya kadar sökmeyin. 
</t>
    </r>
    <r>
      <rPr>
        <b/>
        <sz val="10"/>
        <color theme="1"/>
        <rFont val="Calibri"/>
        <family val="2"/>
        <charset val="162"/>
        <scheme val="minor"/>
      </rPr>
      <t>13.</t>
    </r>
    <r>
      <rPr>
        <sz val="10"/>
        <color theme="1"/>
        <rFont val="Calibri"/>
        <family val="2"/>
        <charset val="162"/>
        <scheme val="minor"/>
      </rPr>
      <t xml:space="preserve"> Tavan veya döşemelerdeki çeşitli maksatlar için bırakılan boşluk ve deliklere (örneğin asansör aydınlık vesaire) boşluğu korkuluk yapın veya bu deliklerin üstünü geçici bir süre için uygun şekilde kapatın korkuluk veya kapakları işyeri ilgili ve sorumluların haberi ve izni olmadan sökmeyin. 
</t>
    </r>
    <r>
      <rPr>
        <b/>
        <sz val="10"/>
        <color theme="1"/>
        <rFont val="Calibri"/>
        <family val="2"/>
        <charset val="162"/>
        <scheme val="minor"/>
      </rPr>
      <t>14.</t>
    </r>
    <r>
      <rPr>
        <sz val="10"/>
        <color theme="1"/>
        <rFont val="Calibri"/>
        <family val="2"/>
        <charset val="162"/>
        <scheme val="minor"/>
      </rPr>
      <t xml:space="preserve"> İnşaatın kenarında boşluk veya delik civarında korkuluk veya kapak yok ise herhangi bir nedenle gezmeyin, bulunmayın, oturmayın, yatmayın ve uyumayın. 
</t>
    </r>
    <r>
      <rPr>
        <b/>
        <sz val="10"/>
        <color theme="1"/>
        <rFont val="Calibri"/>
        <family val="2"/>
        <charset val="162"/>
        <scheme val="minor"/>
      </rPr>
      <t>15.</t>
    </r>
    <r>
      <rPr>
        <sz val="10"/>
        <color theme="1"/>
        <rFont val="Calibri"/>
        <family val="2"/>
        <charset val="162"/>
        <scheme val="minor"/>
      </rPr>
      <t xml:space="preserve"> İşyerinde bedeni şaka yapmayın. 
</t>
    </r>
    <r>
      <rPr>
        <b/>
        <sz val="10"/>
        <color theme="1"/>
        <rFont val="Calibri"/>
        <family val="2"/>
        <charset val="162"/>
        <scheme val="minor"/>
      </rPr>
      <t>16.</t>
    </r>
    <r>
      <rPr>
        <sz val="10"/>
        <color theme="1"/>
        <rFont val="Calibri"/>
        <family val="2"/>
        <charset val="162"/>
        <scheme val="minor"/>
      </rPr>
      <t xml:space="preserve"> Yürürken önünüze bakın. 
</t>
    </r>
    <r>
      <rPr>
        <b/>
        <sz val="10"/>
        <color theme="1"/>
        <rFont val="Calibri"/>
        <family val="2"/>
        <charset val="162"/>
        <scheme val="minor"/>
      </rPr>
      <t>17.</t>
    </r>
    <r>
      <rPr>
        <sz val="10"/>
        <color theme="1"/>
        <rFont val="Calibri"/>
        <family val="2"/>
        <charset val="162"/>
        <scheme val="minor"/>
      </rPr>
      <t xml:space="preserve"> Girilmesi yasaklanan yerlere girmeyin. 
</t>
    </r>
    <r>
      <rPr>
        <b/>
        <sz val="10"/>
        <color theme="1"/>
        <rFont val="Calibri"/>
        <family val="2"/>
        <charset val="162"/>
        <scheme val="minor"/>
      </rPr>
      <t>18.</t>
    </r>
    <r>
      <rPr>
        <sz val="10"/>
        <color theme="1"/>
        <rFont val="Calibri"/>
        <family val="2"/>
        <charset val="162"/>
        <scheme val="minor"/>
      </rPr>
      <t xml:space="preserve"> Kuvvetli rüzgâr alan kısımlarda yetkili ve iskelenin kurulmasını bekleyin harici istedi kurup sorumluların izni ve haberi olmadan çalışmayın. 
</t>
    </r>
    <r>
      <rPr>
        <b/>
        <sz val="10"/>
        <color theme="1"/>
        <rFont val="Calibri"/>
        <family val="2"/>
        <charset val="162"/>
        <scheme val="minor"/>
      </rPr>
      <t>19.</t>
    </r>
    <r>
      <rPr>
        <sz val="10"/>
        <color theme="1"/>
        <rFont val="Calibri"/>
        <family val="2"/>
        <charset val="162"/>
        <scheme val="minor"/>
      </rPr>
      <t xml:space="preserve"> İşyerinden izinsiz ayrılmayın işyerinde misafir hemşeri akraba kabul etmeyin. 
</t>
    </r>
    <r>
      <rPr>
        <b/>
        <sz val="10"/>
        <color theme="1"/>
        <rFont val="Calibri"/>
        <family val="2"/>
        <charset val="162"/>
        <scheme val="minor"/>
      </rPr>
      <t>20.</t>
    </r>
    <r>
      <rPr>
        <sz val="10"/>
        <color theme="1"/>
        <rFont val="Calibri"/>
        <family val="2"/>
        <charset val="162"/>
        <scheme val="minor"/>
      </rPr>
      <t xml:space="preserve"> Vukua gelecek en ufak bir iş kazasını işyeri ilgili ve sorumlularına haber verin. 
</t>
    </r>
    <r>
      <rPr>
        <b/>
        <sz val="10"/>
        <color theme="1"/>
        <rFont val="Calibri"/>
        <family val="2"/>
        <charset val="162"/>
        <scheme val="minor"/>
      </rPr>
      <t>21.</t>
    </r>
    <r>
      <rPr>
        <sz val="10"/>
        <color theme="1"/>
        <rFont val="Calibri"/>
        <family val="2"/>
        <charset val="162"/>
        <scheme val="minor"/>
      </rPr>
      <t xml:space="preserve"> Güvenliği görmediğiniz hiçbir alanda çalışmayın ve çalışanları uyarın. 
</t>
    </r>
    <r>
      <rPr>
        <b/>
        <sz val="10"/>
        <color theme="1"/>
        <rFont val="Calibri"/>
        <family val="2"/>
        <charset val="162"/>
        <scheme val="minor"/>
      </rPr>
      <t>22.</t>
    </r>
    <r>
      <rPr>
        <sz val="10"/>
        <color theme="1"/>
        <rFont val="Calibri"/>
        <family val="2"/>
        <charset val="162"/>
        <scheme val="minor"/>
      </rPr>
      <t xml:space="preserve"> Eksik malzeme ile kesinlikle çalışmayın. 
</t>
    </r>
    <r>
      <rPr>
        <b/>
        <sz val="10"/>
        <color theme="1"/>
        <rFont val="Calibri"/>
        <family val="2"/>
        <charset val="162"/>
        <scheme val="minor"/>
      </rPr>
      <t/>
    </r>
  </si>
  <si>
    <t>BİLGİ EKRANINA GERİ DÖN</t>
  </si>
  <si>
    <r>
      <rPr>
        <b/>
        <sz val="9"/>
        <color theme="1"/>
        <rFont val="Calibri"/>
        <family val="2"/>
        <charset val="162"/>
        <scheme val="minor"/>
      </rPr>
      <t xml:space="preserve">23. </t>
    </r>
    <r>
      <rPr>
        <sz val="9"/>
        <color theme="1"/>
        <rFont val="Calibri"/>
        <family val="2"/>
        <charset val="162"/>
        <scheme val="minor"/>
      </rPr>
      <t xml:space="preserve">İşyerinde tarafınıza tebliğ edilmiş olan tüm talimat ve benzeri belgelere uygun hareket edin. 
</t>
    </r>
    <r>
      <rPr>
        <b/>
        <sz val="9"/>
        <color theme="1"/>
        <rFont val="Calibri"/>
        <family val="2"/>
        <charset val="162"/>
        <scheme val="minor"/>
      </rPr>
      <t>24.</t>
    </r>
    <r>
      <rPr>
        <sz val="9"/>
        <color theme="1"/>
        <rFont val="Calibri"/>
        <family val="2"/>
        <charset val="162"/>
        <scheme val="minor"/>
      </rPr>
      <t xml:space="preserve"> Sağlık probleminizi işe başlamadan amirinize bildirin. 
</t>
    </r>
    <r>
      <rPr>
        <b/>
        <sz val="9"/>
        <color theme="1"/>
        <rFont val="Calibri"/>
        <family val="2"/>
        <charset val="162"/>
        <scheme val="minor"/>
      </rPr>
      <t>25.</t>
    </r>
    <r>
      <rPr>
        <sz val="9"/>
        <color theme="1"/>
        <rFont val="Calibri"/>
        <family val="2"/>
        <charset val="162"/>
        <scheme val="minor"/>
      </rPr>
      <t xml:space="preserve"> İşe giriş sağlık kontrolünde işyeri hekimine doğru beyan verin.
</t>
    </r>
    <r>
      <rPr>
        <b/>
        <sz val="9"/>
        <color theme="1"/>
        <rFont val="Calibri"/>
        <family val="2"/>
        <charset val="162"/>
        <scheme val="minor"/>
      </rPr>
      <t xml:space="preserve">YANGIN İLE İLGİLİ KURALLAR: </t>
    </r>
    <r>
      <rPr>
        <sz val="9"/>
        <color theme="1"/>
        <rFont val="Calibri"/>
        <family val="2"/>
        <charset val="162"/>
        <scheme val="minor"/>
      </rPr>
      <t xml:space="preserve">
</t>
    </r>
    <r>
      <rPr>
        <b/>
        <sz val="9"/>
        <color theme="1"/>
        <rFont val="Calibri"/>
        <family val="2"/>
        <charset val="162"/>
        <scheme val="minor"/>
      </rPr>
      <t>1.</t>
    </r>
    <r>
      <rPr>
        <sz val="9"/>
        <color theme="1"/>
        <rFont val="Calibri"/>
        <family val="2"/>
        <charset val="162"/>
        <scheme val="minor"/>
      </rPr>
      <t xml:space="preserve"> Acil durumlar ve yangın ile ilgili işyerinde duyurulmuş olan tüm kurallara uyacağım. 
</t>
    </r>
    <r>
      <rPr>
        <b/>
        <sz val="9"/>
        <color theme="1"/>
        <rFont val="Calibri"/>
        <family val="2"/>
        <charset val="162"/>
        <scheme val="minor"/>
      </rPr>
      <t>2.</t>
    </r>
    <r>
      <rPr>
        <sz val="9"/>
        <color theme="1"/>
        <rFont val="Calibri"/>
        <family val="2"/>
        <charset val="162"/>
        <scheme val="minor"/>
      </rPr>
      <t xml:space="preserve"> Sigara içilmesi yasaklanan yerlerde sigara içmeyiniz, ateş yakmayın, açık alevli cihaz kullanmayın, kaynak yapmayın. 
</t>
    </r>
    <r>
      <rPr>
        <b/>
        <sz val="9"/>
        <color theme="1"/>
        <rFont val="Calibri"/>
        <family val="2"/>
        <charset val="162"/>
        <scheme val="minor"/>
      </rPr>
      <t>3.</t>
    </r>
    <r>
      <rPr>
        <sz val="9"/>
        <color theme="1"/>
        <rFont val="Calibri"/>
        <family val="2"/>
        <charset val="162"/>
        <scheme val="minor"/>
      </rPr>
      <t xml:space="preserve"> İş yerinde vukua gelen en küçük bir yangın derhal sorumlu ve ilgililerine haber verin veya verdirin. 
</t>
    </r>
    <r>
      <rPr>
        <b/>
        <sz val="9"/>
        <color theme="1"/>
        <rFont val="Calibri"/>
        <family val="2"/>
        <charset val="162"/>
        <scheme val="minor"/>
      </rPr>
      <t xml:space="preserve">4. </t>
    </r>
    <r>
      <rPr>
        <sz val="9"/>
        <color theme="1"/>
        <rFont val="Calibri"/>
        <family val="2"/>
        <charset val="162"/>
        <scheme val="minor"/>
      </rPr>
      <t xml:space="preserve">Yağ, akaryakıt, boya veya organik tozlar gibi parlayıcı maddelerin yangınlarında ve alçak gerilim elektrik tesislerindeki yangınlara su kullanmayın. 
</t>
    </r>
    <r>
      <rPr>
        <b/>
        <sz val="9"/>
        <color theme="1"/>
        <rFont val="Calibri"/>
        <family val="2"/>
        <charset val="162"/>
        <scheme val="minor"/>
      </rPr>
      <t>5.</t>
    </r>
    <r>
      <rPr>
        <sz val="9"/>
        <color theme="1"/>
        <rFont val="Calibri"/>
        <family val="2"/>
        <charset val="162"/>
        <scheme val="minor"/>
      </rPr>
      <t xml:space="preserve"> Parlayıcı sıvılar, yağlar veya boyalardan doğacak yangınlarda, içinde köpük, karbon dioksit bikarbonat tozu veya diğer etkili madenler bulunan yangın söndürme cihazlarını kullanın. 
</t>
    </r>
    <r>
      <rPr>
        <b/>
        <sz val="9"/>
        <color theme="1"/>
        <rFont val="Calibri"/>
        <family val="2"/>
        <charset val="162"/>
        <scheme val="minor"/>
      </rPr>
      <t>6.</t>
    </r>
    <r>
      <rPr>
        <sz val="9"/>
        <color theme="1"/>
        <rFont val="Calibri"/>
        <family val="2"/>
        <charset val="162"/>
        <scheme val="minor"/>
      </rPr>
      <t xml:space="preserve"> Gerilim altındaki elektrik tesisat ve cihazlarında çıkan yangınlarda içinde köpük karbondioksitli bikarbonat tozlu veya benzeri etkili diğer tiplerde yangın söndürme cihazı kullanın.
</t>
    </r>
    <r>
      <rPr>
        <b/>
        <sz val="9"/>
        <color theme="1"/>
        <rFont val="Calibri"/>
        <family val="2"/>
        <charset val="162"/>
        <scheme val="minor"/>
      </rPr>
      <t xml:space="preserve">ELEKTRİK İLE İLGİLİ KURALLAR: </t>
    </r>
    <r>
      <rPr>
        <sz val="9"/>
        <color theme="1"/>
        <rFont val="Calibri"/>
        <family val="2"/>
        <charset val="162"/>
        <scheme val="minor"/>
      </rPr>
      <t xml:space="preserve">
</t>
    </r>
    <r>
      <rPr>
        <b/>
        <sz val="9"/>
        <color theme="1"/>
        <rFont val="Calibri"/>
        <family val="2"/>
        <charset val="162"/>
        <scheme val="minor"/>
      </rPr>
      <t>1.</t>
    </r>
    <r>
      <rPr>
        <sz val="9"/>
        <color theme="1"/>
        <rFont val="Calibri"/>
        <family val="2"/>
        <charset val="162"/>
        <scheme val="minor"/>
      </rPr>
      <t xml:space="preserve"> Elektrik ile ilgili arızaları elektrikçiye veya elektrik servisine veyahut amirinize haber verin. 
</t>
    </r>
    <r>
      <rPr>
        <b/>
        <sz val="9"/>
        <color theme="1"/>
        <rFont val="Calibri"/>
        <family val="2"/>
        <charset val="162"/>
        <scheme val="minor"/>
      </rPr>
      <t>2.</t>
    </r>
    <r>
      <rPr>
        <sz val="9"/>
        <color theme="1"/>
        <rFont val="Calibri"/>
        <family val="2"/>
        <charset val="162"/>
        <scheme val="minor"/>
      </rPr>
      <t xml:space="preserve"> Sorumlu ve salahiyetli elektrikçi den başkası elektrik işi ile ilgili olarak uğraşamaz yasak ve tehlikelidir. 
</t>
    </r>
    <r>
      <rPr>
        <b/>
        <sz val="9"/>
        <color theme="1"/>
        <rFont val="Calibri"/>
        <family val="2"/>
        <charset val="162"/>
        <scheme val="minor"/>
      </rPr>
      <t>3.</t>
    </r>
    <r>
      <rPr>
        <sz val="9"/>
        <color theme="1"/>
        <rFont val="Calibri"/>
        <family val="2"/>
        <charset val="162"/>
        <scheme val="minor"/>
      </rPr>
      <t xml:space="preserve"> Pano veya tabloya müdahale edilmesi için pano üzerine hiçbir şey koymayın. 
</t>
    </r>
    <r>
      <rPr>
        <b/>
        <sz val="9"/>
        <color theme="1"/>
        <rFont val="Calibri"/>
        <family val="2"/>
        <charset val="162"/>
        <scheme val="minor"/>
      </rPr>
      <t xml:space="preserve">4. </t>
    </r>
    <r>
      <rPr>
        <sz val="9"/>
        <color theme="1"/>
        <rFont val="Calibri"/>
        <family val="2"/>
        <charset val="162"/>
        <scheme val="minor"/>
      </rPr>
      <t xml:space="preserve">Pano veya tablo çevresine su dökmek su sıkmak kati surette yasaktır. 
</t>
    </r>
    <r>
      <rPr>
        <b/>
        <sz val="9"/>
        <color theme="1"/>
        <rFont val="Calibri"/>
        <family val="2"/>
        <charset val="162"/>
        <scheme val="minor"/>
      </rPr>
      <t>5.</t>
    </r>
    <r>
      <rPr>
        <sz val="9"/>
        <color theme="1"/>
        <rFont val="Calibri"/>
        <family val="2"/>
        <charset val="162"/>
        <scheme val="minor"/>
      </rPr>
      <t xml:space="preserve"> İşyerinin muhtelif kısımlarında bulunan enerji nakil hattının herhangi bir nedenle yaklaşmayın veya dokunmayın ayrıca bu hatlara demir boru veya buna benzer malzemeleri yaklaştırmayın ve dokundurmayın ölüm tehlikesi vardır. 
</t>
    </r>
    <r>
      <rPr>
        <b/>
        <sz val="9"/>
        <color theme="1"/>
        <rFont val="Calibri"/>
        <family val="2"/>
        <charset val="162"/>
        <scheme val="minor"/>
      </rPr>
      <t xml:space="preserve">6. </t>
    </r>
    <r>
      <rPr>
        <sz val="9"/>
        <color theme="1"/>
        <rFont val="Calibri"/>
        <family val="2"/>
        <charset val="162"/>
        <scheme val="minor"/>
      </rPr>
      <t xml:space="preserve">Hat, motor, sigorta ve diğer bütün elektrik tesis ve tesisatlarında tehlike mevcuttur bu gibi yerlerde yapılacak işlemler örneğin sigorta suna değişmesi vesaire ancak sorumlu ve sana ilahi yetkili kişiler tarafından olmadığı zamanlarda yapılacaktır. 
</t>
    </r>
    <r>
      <rPr>
        <b/>
        <sz val="9"/>
        <color theme="1"/>
        <rFont val="Calibri"/>
        <family val="2"/>
        <charset val="162"/>
        <scheme val="minor"/>
      </rPr>
      <t>7.</t>
    </r>
    <r>
      <rPr>
        <sz val="9"/>
        <color theme="1"/>
        <rFont val="Calibri"/>
        <family val="2"/>
        <charset val="162"/>
        <scheme val="minor"/>
      </rPr>
      <t xml:space="preserve"> Elektrik tesisatını aydınlatma ve kuvvet tesislerinde ancak sorumlu ve salâhiyetli elektrikçi yapabilir bakım onarım lamba takılması veya değiştirilmesi ancak sorumlu ve salahiyetli üretici tarafından yapılabilir yetkisiz kimseler kati, surette bu işlerle uğraşmazlar. 
</t>
    </r>
    <r>
      <rPr>
        <b/>
        <sz val="9"/>
        <color theme="1"/>
        <rFont val="Calibri"/>
        <family val="2"/>
        <charset val="162"/>
        <scheme val="minor"/>
      </rPr>
      <t xml:space="preserve">8. </t>
    </r>
    <r>
      <rPr>
        <sz val="9"/>
        <color theme="1"/>
        <rFont val="Calibri"/>
        <family val="2"/>
        <charset val="162"/>
        <scheme val="minor"/>
      </rPr>
      <t xml:space="preserve">Sorumlu ve salahiyetli kişiler tarafından kontrol edilmeyen topraklamayı kullanmayın, topraklamaya dokunmayın. 
</t>
    </r>
    <r>
      <rPr>
        <b/>
        <sz val="9"/>
        <color theme="1"/>
        <rFont val="Calibri"/>
        <family val="2"/>
        <charset val="162"/>
        <scheme val="minor"/>
      </rPr>
      <t xml:space="preserve">9. </t>
    </r>
    <r>
      <rPr>
        <sz val="9"/>
        <color theme="1"/>
        <rFont val="Calibri"/>
        <family val="2"/>
        <charset val="162"/>
        <scheme val="minor"/>
      </rPr>
      <t xml:space="preserve">Şalteri devreden çıkarın sonra fişi çekin veya koyun. 
</t>
    </r>
    <r>
      <rPr>
        <b/>
        <sz val="9"/>
        <color theme="1"/>
        <rFont val="Calibri"/>
        <family val="2"/>
        <charset val="162"/>
        <scheme val="minor"/>
      </rPr>
      <t>10.</t>
    </r>
    <r>
      <rPr>
        <sz val="9"/>
        <color theme="1"/>
        <rFont val="Calibri"/>
        <family val="2"/>
        <charset val="162"/>
        <scheme val="minor"/>
      </rPr>
      <t xml:space="preserve"> Yer altındaki elektrik kablolarının boru veya kazık çakmak veyahut başka bir işlem yapmak kati surette yasaktır ölüm tehlikesi vardır. 
</t>
    </r>
    <r>
      <rPr>
        <b/>
        <sz val="9"/>
        <color theme="1"/>
        <rFont val="Calibri"/>
        <family val="2"/>
        <charset val="162"/>
        <scheme val="minor"/>
      </rPr>
      <t xml:space="preserve">11. Elektrikli el aletlerinde uyulacak kurallar: </t>
    </r>
    <r>
      <rPr>
        <sz val="9"/>
        <color theme="1"/>
        <rFont val="Calibri"/>
        <family val="2"/>
        <charset val="162"/>
        <scheme val="minor"/>
      </rPr>
      <t xml:space="preserve">Elektrikli aleti kullanmadan önce kontrol edin. Güvenlik topraklaması arızalı olan aleti kullanma. Dar ve rutubetli yerlerde küçük gerilimi gelinimle çalış. Hareketli ve döner kısımları korunmamış aleti kullanma. Elektrikli alet ile parlayıcı ve patlayıcı ortamda çalışma. 
</t>
    </r>
    <r>
      <rPr>
        <b/>
        <sz val="9"/>
        <color theme="1"/>
        <rFont val="Calibri"/>
        <family val="2"/>
        <charset val="162"/>
        <scheme val="minor"/>
      </rPr>
      <t xml:space="preserve">12. Elektrik tesislerinde yapılacak çalışmalar ile ilgili kurallar: </t>
    </r>
    <r>
      <rPr>
        <sz val="9"/>
        <color theme="1"/>
        <rFont val="Calibri"/>
        <family val="2"/>
        <charset val="162"/>
        <scheme val="minor"/>
      </rPr>
      <t xml:space="preserve">Şalteri serbestçe açın (bıçaklı şalterler de bir önceki şalter açılacaktır) Şalterin devreye girmemesi için gerekli güvenlik tedbirlerini alın. Gerilim kontrolü yapın ve gerilim olmadığına emin olun. Toprakların veya kısa devre yapımı gerilim altındaki kısımların veya bölmelerin kapaklarını kapatın. İşiniz bittikten sonra gerilim verileceği zaman yukarıda açıklanan işlemleri tersten başlayarak yapın. Yukarıda açıklanan işlemleri sorumlu ve salahiyetli elektrikler yapacaktır.
İşyeri tarafından tutanak halinde hazırlanan iş sağlığı ve güvenliği talimatı ve taahhütnamesini okudum bir suretini aldım diğer suretini de özlük dosyasına konmak üzere iş yerine verdim tutanakta açıklanan kurallara uyacağıma beyan ve kabul ederim iş bu tutanağı tam sıhhatte olarak kendi rızamla isteyerek ve bilerek imzaladım.
</t>
    </r>
    <r>
      <rPr>
        <b/>
        <sz val="9"/>
        <color theme="1"/>
        <rFont val="Calibri"/>
        <family val="2"/>
        <charset val="162"/>
        <scheme val="minor"/>
      </rPr>
      <t>TEBELLÜĞ EDEN İŞÇİNİN;</t>
    </r>
    <r>
      <rPr>
        <sz val="9"/>
        <color theme="1"/>
        <rFont val="Calibri"/>
        <family val="2"/>
        <charset val="162"/>
        <scheme val="minor"/>
      </rPr>
      <t xml:space="preserve">
T.C. NO:
BABA ADI:
DOĞUM YERİ VE YILI:
</t>
    </r>
  </si>
  <si>
    <t>TUTANAK</t>
  </si>
  <si>
    <r>
      <t xml:space="preserve">                                                                                                                                                                                         
                                                                                                                                                                                                       ....../......../20.......
</t>
    </r>
    <r>
      <rPr>
        <b/>
        <sz val="10"/>
        <color theme="1"/>
        <rFont val="Calibri"/>
        <family val="2"/>
        <charset val="162"/>
        <scheme val="minor"/>
      </rPr>
      <t/>
    </r>
  </si>
  <si>
    <t>İŞÇİ YÜKÜMLÜLÜKLERİ TUTANAĞI</t>
  </si>
  <si>
    <r>
      <rPr>
        <b/>
        <sz val="10"/>
        <color theme="1"/>
        <rFont val="Calibri"/>
        <family val="2"/>
        <charset val="162"/>
        <scheme val="minor"/>
      </rPr>
      <t>İŞÇİLERİN YÜKÜMLÜLÜKLERİ</t>
    </r>
    <r>
      <rPr>
        <sz val="10"/>
        <color theme="1"/>
        <rFont val="Calibri"/>
        <family val="2"/>
        <charset val="162"/>
        <scheme val="minor"/>
      </rPr>
      <t xml:space="preserve">
</t>
    </r>
    <r>
      <rPr>
        <b/>
        <sz val="10"/>
        <color theme="1"/>
        <rFont val="Calibri"/>
        <family val="2"/>
        <charset val="162"/>
        <scheme val="minor"/>
      </rPr>
      <t xml:space="preserve">Madde 13 </t>
    </r>
    <r>
      <rPr>
        <sz val="10"/>
        <color theme="1"/>
        <rFont val="Calibri"/>
        <family val="2"/>
        <charset val="162"/>
        <scheme val="minor"/>
      </rPr>
      <t xml:space="preserve">— İşçiler işyerinde sağlık ve güvenlikle ilgili aşağıda belirtilen hususlara uymakla yükümlüdür:
</t>
    </r>
    <r>
      <rPr>
        <b/>
        <sz val="10"/>
        <color theme="1"/>
        <rFont val="Calibri"/>
        <family val="2"/>
        <charset val="162"/>
        <scheme val="minor"/>
      </rPr>
      <t>a)</t>
    </r>
    <r>
      <rPr>
        <sz val="10"/>
        <color theme="1"/>
        <rFont val="Calibri"/>
        <family val="2"/>
        <charset val="162"/>
        <scheme val="minor"/>
      </rPr>
      <t xml:space="preserve"> İşçiler, davranış ve kusurlarından dolayı, kendilerinin ve diğer kişilerin sağlık ve güvenliğinin olumsuz etkilenmemesi için azami dikkati gösterirler ve görevlerini, işveren tarafından kendilerine verilen eğitim ve talimatlar doğrultusunda yaparlar.
</t>
    </r>
    <r>
      <rPr>
        <b/>
        <sz val="10"/>
        <color theme="1"/>
        <rFont val="Calibri"/>
        <family val="2"/>
        <charset val="162"/>
        <scheme val="minor"/>
      </rPr>
      <t>b)</t>
    </r>
    <r>
      <rPr>
        <sz val="10"/>
        <color theme="1"/>
        <rFont val="Calibri"/>
        <family val="2"/>
        <charset val="162"/>
        <scheme val="minor"/>
      </rPr>
      <t xml:space="preserve"> İşçiler, işveren tarafından kendilerine verilen eğitim ve talimatlar doğrultusunda, özellikle;
      </t>
    </r>
    <r>
      <rPr>
        <b/>
        <sz val="10"/>
        <color theme="1"/>
        <rFont val="Calibri"/>
        <family val="2"/>
        <charset val="162"/>
        <scheme val="minor"/>
      </rPr>
      <t>1)</t>
    </r>
    <r>
      <rPr>
        <sz val="10"/>
        <color theme="1"/>
        <rFont val="Calibri"/>
        <family val="2"/>
        <charset val="162"/>
        <scheme val="minor"/>
      </rPr>
      <t xml:space="preserve"> Makina, cihaz, araç, gereç, tehlikeli madde, taşıma ekipmanı ve diğer üretim araçlarını doğru şekilde kullanmak,
      </t>
    </r>
    <r>
      <rPr>
        <b/>
        <sz val="10"/>
        <color theme="1"/>
        <rFont val="Calibri"/>
        <family val="2"/>
        <charset val="162"/>
        <scheme val="minor"/>
      </rPr>
      <t>2)</t>
    </r>
    <r>
      <rPr>
        <sz val="10"/>
        <color theme="1"/>
        <rFont val="Calibri"/>
        <family val="2"/>
        <charset val="162"/>
        <scheme val="minor"/>
      </rPr>
      <t xml:space="preserve"> Kendilerine sağlanan kişisel koruyucu donanımı doğru kullanmak ve kullanımdan sonra muhafaza edildiği yere geri koymak,
      </t>
    </r>
    <r>
      <rPr>
        <b/>
        <sz val="10"/>
        <color theme="1"/>
        <rFont val="Calibri"/>
        <family val="2"/>
        <charset val="162"/>
        <scheme val="minor"/>
      </rPr>
      <t>3)</t>
    </r>
    <r>
      <rPr>
        <sz val="10"/>
        <color theme="1"/>
        <rFont val="Calibri"/>
        <family val="2"/>
        <charset val="162"/>
        <scheme val="minor"/>
      </rPr>
      <t xml:space="preserve"> İşyerindeki makina, cihaz, araç, gereç, tesis ve binalardaki güvenlik donanımlarını kurallara uygun olarak kullanmak ve bunları keyfi olarak çıkarmamak ve değiştirmemek,
      </t>
    </r>
    <r>
      <rPr>
        <b/>
        <sz val="10"/>
        <color theme="1"/>
        <rFont val="Calibri"/>
        <family val="2"/>
        <charset val="162"/>
        <scheme val="minor"/>
      </rPr>
      <t>4)</t>
    </r>
    <r>
      <rPr>
        <sz val="10"/>
        <color theme="1"/>
        <rFont val="Calibri"/>
        <family val="2"/>
        <charset val="162"/>
        <scheme val="minor"/>
      </rPr>
      <t xml:space="preserve"> İşyerinde sağlık ve güvenlik için ciddi ve ani bir tehlike olduğu kanaatine vardıkları herhangi bir durumla karşılaştıklarında veya koruma tedbirlerinde bir aksaklık ve eksiklik gördüklerinde, işverene veya sağlık ve güvenlik işçi temsilcisine derhal haber vermek,
      </t>
    </r>
    <r>
      <rPr>
        <b/>
        <sz val="10"/>
        <color theme="1"/>
        <rFont val="Calibri"/>
        <family val="2"/>
        <charset val="162"/>
        <scheme val="minor"/>
      </rPr>
      <t>5)</t>
    </r>
    <r>
      <rPr>
        <sz val="10"/>
        <color theme="1"/>
        <rFont val="Calibri"/>
        <family val="2"/>
        <charset val="162"/>
        <scheme val="minor"/>
      </rPr>
      <t xml:space="preserve"> İşyerinde, sağlık ve güvenliğin korunması için teftişe yetkili makam tarafından belirlenen zorunlulukların yerine getirilmesinde, işverenle veya sağlık ve güvenlik işçi temsilcisi ile işbirliği yapmak,
      </t>
    </r>
    <r>
      <rPr>
        <b/>
        <sz val="10"/>
        <color theme="1"/>
        <rFont val="Calibri"/>
        <family val="2"/>
        <charset val="162"/>
        <scheme val="minor"/>
      </rPr>
      <t>6)</t>
    </r>
    <r>
      <rPr>
        <sz val="10"/>
        <color theme="1"/>
        <rFont val="Calibri"/>
        <family val="2"/>
        <charset val="162"/>
        <scheme val="minor"/>
      </rPr>
      <t xml:space="preserve"> İşveren tarafından güvenli çalışma ortam ve koşullarının sağlanması ve kendi yaptıkları işlerde sağlık ve güvenlik yönünden risklerin önlenmesinde, işveren veya sağlık ve güvenlik işçi temsilcisi ile mevzuat uygulamaları doğrultusunda işbirliği yapmak, 
İle yükümlüdürler.
......................................................................................... ünvanlı iş yerine ait genel inşaat işleri kapsamında; İş Sağlığı ve Güvenliği Yönetmeliği'nin 13. maddesinde belirtilen yükümlülükleri yerine getireceğimi iş bu tutanakla beyan ederim.
İşçi Adı Soyadı:
İmza :
Yukarıda adı yazılı işçiye İş Sağlığı ve Güvenliği Yönetmeliği'nin 13. maddesi tebliğ edilmiştir.
                                       İş Sağ. ve Güv. Uzm.                                                                                                   İşveren</t>
    </r>
  </si>
  <si>
    <t>BARET KULLANMA TALİMATI</t>
  </si>
  <si>
    <r>
      <t xml:space="preserve">                                                           
                                                                      </t>
    </r>
    <r>
      <rPr>
        <b/>
        <sz val="11"/>
        <color theme="1"/>
        <rFont val="Calibri"/>
        <family val="2"/>
        <charset val="162"/>
        <scheme val="minor"/>
      </rPr>
      <t>BARETLERİN KULLANIMI</t>
    </r>
    <r>
      <rPr>
        <sz val="11"/>
        <color theme="1"/>
        <rFont val="Calibri"/>
        <family val="2"/>
        <charset val="162"/>
        <scheme val="minor"/>
      </rPr>
      <t xml:space="preserve">
     Başa alınan ciddi bir darbe kalıcı beyin hasarına ya da sakat kalmanıza yol açabilir. En iyi ihtimalle şiddetli bir baş ağrısı yapacaktır. Bu nedenle düşen cisimlerden, darbelerden ve yüksek voltajlı elektrik çarpmalarından korunmak çok önemlidir. Potansiyel baş yaralanmasına -düşen ya da hareketli cisimlerden kaynaklanabilir- karşı ve başın elektriğe maruz kalmasına karşı uygun koruyucu başlık kullanılmasını zorunlu tutulmaktadır.
</t>
    </r>
    <r>
      <rPr>
        <b/>
        <sz val="11"/>
        <color theme="1"/>
        <rFont val="Calibri"/>
        <family val="2"/>
        <charset val="162"/>
        <scheme val="minor"/>
      </rPr>
      <t>Baretler:</t>
    </r>
    <r>
      <rPr>
        <sz val="11"/>
        <color theme="1"/>
        <rFont val="Calibri"/>
        <family val="2"/>
        <charset val="162"/>
        <scheme val="minor"/>
      </rPr>
      <t xml:space="preserve"> Baretlerin standartlarını gösteren rehberler vardır. Baretlerin içinde standart göstergeleri ve üretici firmanın adı bulunmalı ve aşağıdaki dizaynlardan birine sahip olmalıdır;
</t>
    </r>
    <r>
      <rPr>
        <b/>
        <sz val="11"/>
        <color theme="1"/>
        <rFont val="Calibri"/>
        <family val="2"/>
        <charset val="162"/>
        <scheme val="minor"/>
      </rPr>
      <t xml:space="preserve">- A Sınıfı: </t>
    </r>
    <r>
      <rPr>
        <sz val="11"/>
        <color theme="1"/>
        <rFont val="Calibri"/>
        <family val="2"/>
        <charset val="162"/>
        <scheme val="minor"/>
      </rPr>
      <t xml:space="preserve">Bu sınıftakiler, başı düşen cisimlerden ve düşük voltajlı elektrik çarpmalarından korur.
</t>
    </r>
    <r>
      <rPr>
        <b/>
        <sz val="11"/>
        <color theme="1"/>
        <rFont val="Calibri"/>
        <family val="2"/>
        <charset val="162"/>
        <scheme val="minor"/>
      </rPr>
      <t>- B Sınıfı:</t>
    </r>
    <r>
      <rPr>
        <sz val="11"/>
        <color theme="1"/>
        <rFont val="Calibri"/>
        <family val="2"/>
        <charset val="162"/>
        <scheme val="minor"/>
      </rPr>
      <t xml:space="preserve"> Bu sınıftakiler, A sınıfı baretlerinin özelliklerine ek olarak yüksek voltajlı elektrik çarpmalarından da korur.
</t>
    </r>
    <r>
      <rPr>
        <b/>
        <sz val="11"/>
        <color theme="1"/>
        <rFont val="Calibri"/>
        <family val="2"/>
        <charset val="162"/>
        <scheme val="minor"/>
      </rPr>
      <t>- C Sınıfı:</t>
    </r>
    <r>
      <rPr>
        <sz val="11"/>
        <color theme="1"/>
        <rFont val="Calibri"/>
        <family val="2"/>
        <charset val="162"/>
        <scheme val="minor"/>
      </rPr>
      <t xml:space="preserve"> Bu sınıftakiler başı düşen cisimlerden korur; ancak, elektrik çarpmalarından korumaz.
Baretler, başımızın üstüne gelebilecek her türlü darbeden korurlar. Bu nedenle, baretlerimizi mutlaka uygun şekilde giymeliyiz. Bareti başımıza geriye doğru değil, tam oturtmalıyız. Eğer bareti düzgün takmamışsak, iyi bir koruma da bekleyemeyiz.
Baretlerimizi;
- Günlük olarak bir hasarı, bir çiziği ya da bir kırığı var mı diye kontrol etmeliyiz ki, bizi tam olarak koruyabileceğinden emin olabilelim.
- Eğer kırılmış ya da eskimiş ise, kullanmamalıyız.
- Eğer baretimizi tanımlamak için işaretlememiz gerekirse, yapışkan bir çıkarma ya da şerit kullanmalıyız. Baretlerin üzeri boyanmamalı, kesilmemeli ve kazınmamalıdır.
- Baretleri, araçlarda cam kenarlarına koymamalıyız. Aşırı sıcak koruma derecesini azaltabilir. Ayrıca, baretler bir trafik kazasında, fırlatılmış top güllesine dönüşebilir.
- İçinde bulunan süspansiyon sistemini yılda bir kez ya da sistem bozulduğunda değiştirmeliyiz. Saç yağı ve kiri, bu süspansiyon sistemini zayıflatmaktadır.
- Hiç değilse ayda bir defa baret ve ter bandı ılık, sabunlu su ile yıkanmalı ve sonra iyice durulanmalıdır.
Hafif ve yumuşak plastikten yapılma darbe koruyucuları başımızı ciddi darbelerden veya düşen cisimlerden korumaz. Bu nedenle, asla baret yerine kullanılmamalıdır.
Başımızı darbeleri karşılamak için değil, bilgi almak için kullanmalıyız!</t>
    </r>
  </si>
  <si>
    <r>
      <t xml:space="preserve">
</t>
    </r>
    <r>
      <rPr>
        <b/>
        <sz val="11"/>
        <color theme="1"/>
        <rFont val="Calibri"/>
        <family val="2"/>
        <charset val="162"/>
        <scheme val="minor"/>
      </rPr>
      <t>1. AMAÇ:</t>
    </r>
    <r>
      <rPr>
        <sz val="11"/>
        <color theme="1"/>
        <rFont val="Calibri"/>
        <family val="2"/>
        <charset val="162"/>
        <scheme val="minor"/>
      </rPr>
      <t xml:space="preserve"> Bu talimat paraşüt tipi emniyet kemeri kullanımında uyulması gereken kuralları tanımlamaktadır.
</t>
    </r>
    <r>
      <rPr>
        <b/>
        <sz val="11"/>
        <color theme="1"/>
        <rFont val="Calibri"/>
        <family val="2"/>
        <charset val="162"/>
        <scheme val="minor"/>
      </rPr>
      <t xml:space="preserve">2. KAPSAM: </t>
    </r>
    <r>
      <rPr>
        <sz val="11"/>
        <color theme="1"/>
        <rFont val="Calibri"/>
        <family val="2"/>
        <charset val="162"/>
        <scheme val="minor"/>
      </rPr>
      <t xml:space="preserve">Bu talimat yüksekte çalışma yapan tüm personeli kapsar.
</t>
    </r>
    <r>
      <rPr>
        <b/>
        <sz val="11"/>
        <color theme="1"/>
        <rFont val="Calibri"/>
        <family val="2"/>
        <charset val="162"/>
        <scheme val="minor"/>
      </rPr>
      <t>3. UYGULAMA:</t>
    </r>
  </si>
  <si>
    <t>EMNİYET KEMERİ KULLANIM TALİMATI</t>
  </si>
  <si>
    <t>PARAŞÜT TİP EMNİYET KEMERİ KULLANMA TALİMATI</t>
  </si>
  <si>
    <t>BETONARME VE KALIP SÖKÜM TALİMATI</t>
  </si>
  <si>
    <r>
      <t xml:space="preserve">
</t>
    </r>
    <r>
      <rPr>
        <b/>
        <sz val="11"/>
        <color theme="1"/>
        <rFont val="Calibri"/>
        <family val="2"/>
        <charset val="162"/>
        <scheme val="minor"/>
      </rPr>
      <t xml:space="preserve">1.AMAÇ: </t>
    </r>
    <r>
      <rPr>
        <sz val="11"/>
        <color theme="1"/>
        <rFont val="Calibri"/>
        <family val="2"/>
        <charset val="162"/>
        <scheme val="minor"/>
      </rPr>
      <t xml:space="preserve">Bu talimatın amacı, kalıp söküm işini iş sağlığı ve güvenliğine en uygun biçimde yapılmasını sağlamaktır.
</t>
    </r>
    <r>
      <rPr>
        <b/>
        <sz val="11"/>
        <color theme="1"/>
        <rFont val="Calibri"/>
        <family val="2"/>
        <charset val="162"/>
        <scheme val="minor"/>
      </rPr>
      <t>2.KAPSAM:</t>
    </r>
    <r>
      <rPr>
        <sz val="11"/>
        <color theme="1"/>
        <rFont val="Calibri"/>
        <family val="2"/>
        <charset val="162"/>
        <scheme val="minor"/>
      </rPr>
      <t xml:space="preserve"> Bu talimat kalıp yapım ve söküm işini yapan personeli kapsar.
</t>
    </r>
    <r>
      <rPr>
        <b/>
        <sz val="11"/>
        <color theme="1"/>
        <rFont val="Calibri"/>
        <family val="2"/>
        <charset val="162"/>
        <scheme val="minor"/>
      </rPr>
      <t>3.UYGULAMA:</t>
    </r>
    <r>
      <rPr>
        <sz val="11"/>
        <color theme="1"/>
        <rFont val="Calibri"/>
        <family val="2"/>
        <charset val="162"/>
        <scheme val="minor"/>
      </rPr>
      <t xml:space="preserve">
</t>
    </r>
    <r>
      <rPr>
        <b/>
        <sz val="11"/>
        <color theme="1"/>
        <rFont val="Calibri"/>
        <family val="2"/>
        <charset val="162"/>
        <scheme val="minor"/>
      </rPr>
      <t xml:space="preserve">3.1 </t>
    </r>
    <r>
      <rPr>
        <sz val="11"/>
        <color theme="1"/>
        <rFont val="Calibri"/>
        <family val="2"/>
        <charset val="162"/>
        <scheme val="minor"/>
      </rPr>
      <t xml:space="preserve">Betonarme platformlarının döşeme kenarlarına düşmeyi önleyecek korkuluk yapılacaktır. Bu mümkün olmadığı hallerde, serbest çalışmayı sağlamak için döşeme kenarına korkuluklu iskele yapılacaktır.
</t>
    </r>
    <r>
      <rPr>
        <b/>
        <sz val="11"/>
        <color theme="1"/>
        <rFont val="Calibri"/>
        <family val="2"/>
        <charset val="162"/>
        <scheme val="minor"/>
      </rPr>
      <t>3.2</t>
    </r>
    <r>
      <rPr>
        <sz val="11"/>
        <color theme="1"/>
        <rFont val="Calibri"/>
        <family val="2"/>
        <charset val="162"/>
        <scheme val="minor"/>
      </rPr>
      <t xml:space="preserve"> Betonarme kalıbını taşıyan direklere ızgara çakıldıktan ve üzerine kalas konduktan sonra çalışmaya başlanılacaktır. Tavanın 3 metreden yüksek olması halinde ara çalışma platformu yapılmadan, ızgara işinde çalışılmayacaktır. 
</t>
    </r>
    <r>
      <rPr>
        <b/>
        <sz val="11"/>
        <color theme="1"/>
        <rFont val="Calibri"/>
        <family val="2"/>
        <charset val="162"/>
        <scheme val="minor"/>
      </rPr>
      <t>3.3</t>
    </r>
    <r>
      <rPr>
        <sz val="11"/>
        <color theme="1"/>
        <rFont val="Calibri"/>
        <family val="2"/>
        <charset val="162"/>
        <scheme val="minor"/>
      </rPr>
      <t xml:space="preserve"> Boşluklara gelen betonarme kolon kalıplarının dikiminde, sıpa iskele, üçayaklı merdiven kullanılması gibi gerekli güvenlik tedbirleri alınacaktır.
</t>
    </r>
    <r>
      <rPr>
        <b/>
        <sz val="11"/>
        <color theme="1"/>
        <rFont val="Calibri"/>
        <family val="2"/>
        <charset val="162"/>
        <scheme val="minor"/>
      </rPr>
      <t>3.4</t>
    </r>
    <r>
      <rPr>
        <sz val="11"/>
        <color theme="1"/>
        <rFont val="Calibri"/>
        <family val="2"/>
        <charset val="162"/>
        <scheme val="minor"/>
      </rPr>
      <t xml:space="preserve"> Betonarme kalıplarının kiriş kanatları boşluk tarafından çakılmayacaktır. Zorunlu hallerde gerekli güvenlik tedbirleri alındıktan sonra, boşluk tarafında çalışılabilir.
</t>
    </r>
    <r>
      <rPr>
        <b/>
        <sz val="11"/>
        <color theme="1"/>
        <rFont val="Calibri"/>
        <family val="2"/>
        <charset val="162"/>
        <scheme val="minor"/>
      </rPr>
      <t>3.5</t>
    </r>
    <r>
      <rPr>
        <sz val="11"/>
        <color theme="1"/>
        <rFont val="Calibri"/>
        <family val="2"/>
        <charset val="162"/>
        <scheme val="minor"/>
      </rPr>
      <t xml:space="preserve"> Betonarme kalıpları, kiriş tabanlarının kalıp tahtasından önce çakılması gerektiğinde takviye edilmemiş kiriş tabanına basılarak çalışılmayacaktır.
</t>
    </r>
    <r>
      <rPr>
        <b/>
        <sz val="11"/>
        <color theme="1"/>
        <rFont val="Calibri"/>
        <family val="2"/>
        <charset val="162"/>
        <scheme val="minor"/>
      </rPr>
      <t>3.6</t>
    </r>
    <r>
      <rPr>
        <sz val="11"/>
        <color theme="1"/>
        <rFont val="Calibri"/>
        <family val="2"/>
        <charset val="162"/>
        <scheme val="minor"/>
      </rPr>
      <t xml:space="preserve"> Duruma göre betonarme kalıbına uygun olanları aynen uygulanacaktır. Betonarme kalıplarının yeterliliği her beton dökümünden önce kontrol edilerek yapı iş defterine yazılacaktır.
</t>
    </r>
    <r>
      <rPr>
        <b/>
        <sz val="11"/>
        <color theme="1"/>
        <rFont val="Calibri"/>
        <family val="2"/>
        <charset val="162"/>
        <scheme val="minor"/>
      </rPr>
      <t>3.7</t>
    </r>
    <r>
      <rPr>
        <sz val="11"/>
        <color theme="1"/>
        <rFont val="Calibri"/>
        <family val="2"/>
        <charset val="162"/>
        <scheme val="minor"/>
      </rPr>
      <t xml:space="preserve"> </t>
    </r>
    <r>
      <rPr>
        <b/>
        <sz val="11"/>
        <color theme="1"/>
        <rFont val="Calibri"/>
        <family val="2"/>
        <charset val="162"/>
        <scheme val="minor"/>
      </rPr>
      <t>Kalıp sökme işi aşağıda belirtilen esaslara göre yapılacaktır.</t>
    </r>
    <r>
      <rPr>
        <sz val="11"/>
        <color theme="1"/>
        <rFont val="Calibri"/>
        <family val="2"/>
        <charset val="162"/>
        <scheme val="minor"/>
      </rPr>
      <t xml:space="preserve">
</t>
    </r>
    <r>
      <rPr>
        <b/>
        <sz val="11"/>
        <color theme="1"/>
        <rFont val="Calibri"/>
        <family val="2"/>
        <charset val="162"/>
        <scheme val="minor"/>
      </rPr>
      <t>A.</t>
    </r>
    <r>
      <rPr>
        <sz val="11"/>
        <color theme="1"/>
        <rFont val="Calibri"/>
        <family val="2"/>
        <charset val="162"/>
        <scheme val="minor"/>
      </rPr>
      <t xml:space="preserve"> Kalıbı alınacak kısmın önce çaprazları, kolon kanatları alınacak ve saha temizlenecektir.
</t>
    </r>
    <r>
      <rPr>
        <b/>
        <sz val="11"/>
        <color theme="1"/>
        <rFont val="Calibri"/>
        <family val="2"/>
        <charset val="162"/>
        <scheme val="minor"/>
      </rPr>
      <t xml:space="preserve">B. </t>
    </r>
    <r>
      <rPr>
        <sz val="11"/>
        <color theme="1"/>
        <rFont val="Calibri"/>
        <family val="2"/>
        <charset val="162"/>
        <scheme val="minor"/>
      </rPr>
      <t xml:space="preserve">Sökme işi en çok iki aksın dikmeleri alınarak yapılacaktır.
</t>
    </r>
    <r>
      <rPr>
        <b/>
        <sz val="11"/>
        <color theme="1"/>
        <rFont val="Calibri"/>
        <family val="2"/>
        <charset val="162"/>
        <scheme val="minor"/>
      </rPr>
      <t xml:space="preserve">C. </t>
    </r>
    <r>
      <rPr>
        <sz val="11"/>
        <color theme="1"/>
        <rFont val="Calibri"/>
        <family val="2"/>
        <charset val="162"/>
        <scheme val="minor"/>
      </rPr>
      <t xml:space="preserve">Sökme işini yapan işçiler dikmelere tırmanmayacak, sıpa ve benzeri araçlardan yararlanacaklardır.
</t>
    </r>
    <r>
      <rPr>
        <b/>
        <sz val="11"/>
        <color theme="1"/>
        <rFont val="Calibri"/>
        <family val="2"/>
        <charset val="162"/>
        <scheme val="minor"/>
      </rPr>
      <t xml:space="preserve">D. </t>
    </r>
    <r>
      <rPr>
        <sz val="11"/>
        <color theme="1"/>
        <rFont val="Calibri"/>
        <family val="2"/>
        <charset val="162"/>
        <scheme val="minor"/>
      </rPr>
      <t xml:space="preserve">Sökülen kalıp malzemesi uygun şekilde istif edilecektir.
</t>
    </r>
    <r>
      <rPr>
        <b/>
        <sz val="11"/>
        <color theme="1"/>
        <rFont val="Calibri"/>
        <family val="2"/>
        <charset val="162"/>
        <scheme val="minor"/>
      </rPr>
      <t xml:space="preserve">E. </t>
    </r>
    <r>
      <rPr>
        <sz val="11"/>
        <color theme="1"/>
        <rFont val="Calibri"/>
        <family val="2"/>
        <charset val="162"/>
        <scheme val="minor"/>
      </rPr>
      <t xml:space="preserve">Söküm sırasında, söküm yerine sökücüden başka işçiler girmeyecektir.
</t>
    </r>
    <r>
      <rPr>
        <b/>
        <sz val="11"/>
        <color theme="1"/>
        <rFont val="Calibri"/>
        <family val="2"/>
        <charset val="162"/>
        <scheme val="minor"/>
      </rPr>
      <t>F.</t>
    </r>
    <r>
      <rPr>
        <sz val="11"/>
        <color theme="1"/>
        <rFont val="Calibri"/>
        <family val="2"/>
        <charset val="162"/>
        <scheme val="minor"/>
      </rPr>
      <t xml:space="preserve"> Dış yüz ve boşluk kısımlarda düşmeğe karşı gerekli güvenlik tedbirleri alınacaktır.
Kalıp malzemesinin yere indirilmesi veya yukarıya çıkarılması için malzeme dengeli olarak, iki noktadan bağlanacaktır.</t>
    </r>
  </si>
  <si>
    <t>EL ALETLERİ GÜVENLİK TALİMATI</t>
  </si>
  <si>
    <r>
      <rPr>
        <b/>
        <sz val="11"/>
        <color theme="1"/>
        <rFont val="Calibri"/>
        <family val="2"/>
        <charset val="162"/>
        <scheme val="minor"/>
      </rPr>
      <t xml:space="preserve">
1. AMAÇ:</t>
    </r>
    <r>
      <rPr>
        <sz val="11"/>
        <color theme="1"/>
        <rFont val="Calibri"/>
        <family val="2"/>
        <charset val="162"/>
        <scheme val="minor"/>
      </rPr>
      <t xml:space="preserve"> Bu talimatın amacı, şantiyede el aletlerinin kullanımında İş Sağlığı ve Güvenliği açısından güvenlik tedbirlerini tanımlamaktır.
</t>
    </r>
    <r>
      <rPr>
        <b/>
        <sz val="11"/>
        <color theme="1"/>
        <rFont val="Calibri"/>
        <family val="2"/>
        <charset val="162"/>
        <scheme val="minor"/>
      </rPr>
      <t xml:space="preserve">2. KAPSAM: </t>
    </r>
    <r>
      <rPr>
        <sz val="11"/>
        <color theme="1"/>
        <rFont val="Calibri"/>
        <family val="2"/>
        <charset val="162"/>
        <scheme val="minor"/>
      </rPr>
      <t xml:space="preserve">Bu talimat el aletlerini kullanan personeli kapsar.
</t>
    </r>
    <r>
      <rPr>
        <b/>
        <sz val="11"/>
        <color theme="1"/>
        <rFont val="Calibri"/>
        <family val="2"/>
        <charset val="162"/>
        <scheme val="minor"/>
      </rPr>
      <t>3. UYGULAMA</t>
    </r>
    <r>
      <rPr>
        <sz val="11"/>
        <color theme="1"/>
        <rFont val="Calibri"/>
        <family val="2"/>
        <charset val="162"/>
        <scheme val="minor"/>
      </rPr>
      <t xml:space="preserve">
</t>
    </r>
    <r>
      <rPr>
        <b/>
        <sz val="11"/>
        <color theme="1"/>
        <rFont val="Calibri"/>
        <family val="2"/>
        <charset val="162"/>
        <scheme val="minor"/>
      </rPr>
      <t xml:space="preserve">3.1. </t>
    </r>
    <r>
      <rPr>
        <sz val="11"/>
        <color theme="1"/>
        <rFont val="Calibri"/>
        <family val="2"/>
        <charset val="162"/>
        <scheme val="minor"/>
      </rPr>
      <t xml:space="preserve">İşyerlerinde kullanılacak el aletleri, yapılacak işe uygun malzemeden yapılmış olacak ve yalnız yapımına özgü işlerde kullanılacaktır. Bunların ahşap sapları budaksız, iyi cins ve elyaflı ağaçtan uygun biçim ve boyutta, kenarları yuvarlatılmış kıymıksız ve düzgün yapılmış olacaktır.
</t>
    </r>
    <r>
      <rPr>
        <b/>
        <sz val="11"/>
        <color theme="1"/>
        <rFont val="Calibri"/>
        <family val="2"/>
        <charset val="162"/>
        <scheme val="minor"/>
      </rPr>
      <t>3.2.</t>
    </r>
    <r>
      <rPr>
        <sz val="11"/>
        <color theme="1"/>
        <rFont val="Calibri"/>
        <family val="2"/>
        <charset val="162"/>
        <scheme val="minor"/>
      </rPr>
      <t xml:space="preserve"> Kıvılcım tehlikeli olacağı yerlerde kullanılacak el aletleri, kıvılcım çıkartılmayacak malzemeden yapılacak ve bu nitelikte olmayan aletler, bu yerlerde kullanılmayacaktır.
</t>
    </r>
    <r>
      <rPr>
        <b/>
        <sz val="11"/>
        <color theme="1"/>
        <rFont val="Calibri"/>
        <family val="2"/>
        <charset val="162"/>
        <scheme val="minor"/>
      </rPr>
      <t xml:space="preserve">3.3. </t>
    </r>
    <r>
      <rPr>
        <sz val="11"/>
        <color theme="1"/>
        <rFont val="Calibri"/>
        <family val="2"/>
        <charset val="162"/>
        <scheme val="minor"/>
      </rPr>
      <t xml:space="preserve">Çekiç, balyoz, kalem, keski, zımba ve benzeri aletler, standartlarına uygun şekilde ve kaliteli çelikten yapılacak ve bunların bozulan veya çapaklanan başları, taşlama veya eğeleme suretiyle düzeltilecektir.
</t>
    </r>
    <r>
      <rPr>
        <b/>
        <sz val="11"/>
        <color theme="1"/>
        <rFont val="Calibri"/>
        <family val="2"/>
        <charset val="162"/>
        <scheme val="minor"/>
      </rPr>
      <t xml:space="preserve">3.4. </t>
    </r>
    <r>
      <rPr>
        <sz val="11"/>
        <color theme="1"/>
        <rFont val="Calibri"/>
        <family val="2"/>
        <charset val="162"/>
        <scheme val="minor"/>
      </rPr>
      <t xml:space="preserve">El aletlerinin su verme veya bilenmesi ile basım ve onarım işleri, kalifiye işçiler tarafından yapılacak ve bunların sivri veya keskin uçları, kullanılmadıkları zaman uygun şekilde korunacaktır.
</t>
    </r>
    <r>
      <rPr>
        <b/>
        <sz val="11"/>
        <color theme="1"/>
        <rFont val="Calibri"/>
        <family val="2"/>
        <charset val="162"/>
        <scheme val="minor"/>
      </rPr>
      <t xml:space="preserve">3.5. </t>
    </r>
    <r>
      <rPr>
        <sz val="11"/>
        <color theme="1"/>
        <rFont val="Calibri"/>
        <family val="2"/>
        <charset val="162"/>
        <scheme val="minor"/>
      </rPr>
      <t xml:space="preserve">El aletleri, yerlerde, merdivenlerde, geçitlerde veya işçilerin geçit olarak faydalanabileceği herhangi bir yer üzerinde ortada bulundurulmayacak ve bunlar için uygun dolap, askı tablosu veya en az 2 santimetre yükseklikte etekliği bulunan raflar yapılacaktır.
</t>
    </r>
    <r>
      <rPr>
        <b/>
        <sz val="11"/>
        <color theme="1"/>
        <rFont val="Calibri"/>
        <family val="2"/>
        <charset val="162"/>
        <scheme val="minor"/>
      </rPr>
      <t>3.6.</t>
    </r>
    <r>
      <rPr>
        <sz val="11"/>
        <color theme="1"/>
        <rFont val="Calibri"/>
        <family val="2"/>
        <charset val="162"/>
        <scheme val="minor"/>
      </rPr>
      <t xml:space="preserve"> Baş üstü yüksekliğinden düşmelere karşı gerekli tedbirler alınmadan, bunlar elden bırakılmayacaktır.
</t>
    </r>
    <r>
      <rPr>
        <b/>
        <sz val="11"/>
        <color theme="1"/>
        <rFont val="Calibri"/>
        <family val="2"/>
        <charset val="162"/>
        <scheme val="minor"/>
      </rPr>
      <t>3.7.</t>
    </r>
    <r>
      <rPr>
        <sz val="11"/>
        <color theme="1"/>
        <rFont val="Calibri"/>
        <family val="2"/>
        <charset val="162"/>
        <scheme val="minor"/>
      </rPr>
      <t xml:space="preserve"> Baltalar, keserler, satırlar gibi el aletleri, daima keskin olarak bulundurulacak, bunların sapları alete sıkı ve sağlam duracak şekilde geçirilecek ve aşınmalarda uygun kılıf, askı ve mahfaza içinde bulundurulacaktır.
</t>
    </r>
    <r>
      <rPr>
        <b/>
        <sz val="11"/>
        <color theme="1"/>
        <rFont val="Calibri"/>
        <family val="2"/>
        <charset val="162"/>
        <scheme val="minor"/>
      </rPr>
      <t>3.8.</t>
    </r>
    <r>
      <rPr>
        <sz val="11"/>
        <color theme="1"/>
        <rFont val="Calibri"/>
        <family val="2"/>
        <charset val="162"/>
        <scheme val="minor"/>
      </rPr>
      <t xml:space="preserve"> Kalemler, keskiler( saplı keskiler), zımbalar ve benzeri aletlerde, kalem uçları, keski ağızları ve zımba burunları, yapılacak işe uygun biçimde ve daima keskin olacak ve bunlar kullanılırken, uygun siper veya paravanlar veya benzeri koruyucular bulundurulacaktır.
</t>
    </r>
    <r>
      <rPr>
        <b/>
        <sz val="11"/>
        <color theme="1"/>
        <rFont val="Calibri"/>
        <family val="2"/>
        <charset val="162"/>
        <scheme val="minor"/>
      </rPr>
      <t xml:space="preserve">3.9. </t>
    </r>
    <r>
      <rPr>
        <sz val="11"/>
        <color theme="1"/>
        <rFont val="Calibri"/>
        <family val="2"/>
        <charset val="162"/>
        <scheme val="minor"/>
      </rPr>
      <t xml:space="preserve">Kaldıraçlar ve benzeri aletler kullanılmadıkları sırada, yere veya tezgâh üzerine dayalı ve dik olarak bırakılmayacak, yatık olarak bırakılacaktır.
</t>
    </r>
    <r>
      <rPr>
        <b/>
        <sz val="11"/>
        <color theme="1"/>
        <rFont val="Calibri"/>
        <family val="2"/>
        <charset val="162"/>
        <scheme val="minor"/>
      </rPr>
      <t>3.10.</t>
    </r>
    <r>
      <rPr>
        <sz val="11"/>
        <color theme="1"/>
        <rFont val="Calibri"/>
        <family val="2"/>
        <charset val="162"/>
        <scheme val="minor"/>
      </rPr>
      <t xml:space="preserve"> Eğe ve törpülerin metal bileziği bulunan sağlam sapları veya başka çeşit bir tutacakları olacak ve bunlar sapsız olarak kullanılmayacaktır.
</t>
    </r>
    <r>
      <rPr>
        <b/>
        <sz val="11"/>
        <color theme="1"/>
        <rFont val="Calibri"/>
        <family val="2"/>
        <charset val="162"/>
        <scheme val="minor"/>
      </rPr>
      <t xml:space="preserve">3.11. </t>
    </r>
    <r>
      <rPr>
        <sz val="11"/>
        <color theme="1"/>
        <rFont val="Calibri"/>
        <family val="2"/>
        <charset val="162"/>
        <scheme val="minor"/>
      </rPr>
      <t xml:space="preserve">Eğe ve törpüler, sandık açma, çivi sökme veya sert bir cisme vurma işlerinde kullanılmayacak, bunlara çekiç ve benzeri aletle vurulmayacak eski eğelerden keski, kalem ve zımba gibi aletler yapılmayacaktır.
</t>
    </r>
    <r>
      <rPr>
        <b/>
        <sz val="11"/>
        <color theme="1"/>
        <rFont val="Calibri"/>
        <family val="2"/>
        <charset val="162"/>
        <scheme val="minor"/>
      </rPr>
      <t>3.12.</t>
    </r>
    <r>
      <rPr>
        <sz val="11"/>
        <color theme="1"/>
        <rFont val="Calibri"/>
        <family val="2"/>
        <charset val="162"/>
        <scheme val="minor"/>
      </rPr>
      <t xml:space="preserve"> Bıçakların sapları üzerine, gerektiğinde elyaf, deri veya paslanmaz çelikten yapılmış kabza mahfazaları yapılacak veya parmak kavramları veya kalkan konulacaktır.
</t>
    </r>
    <r>
      <rPr>
        <b/>
        <sz val="11"/>
        <color theme="1"/>
        <rFont val="Calibri"/>
        <family val="2"/>
        <charset val="162"/>
        <scheme val="minor"/>
      </rPr>
      <t>3.13.</t>
    </r>
    <r>
      <rPr>
        <sz val="11"/>
        <color theme="1"/>
        <rFont val="Calibri"/>
        <family val="2"/>
        <charset val="162"/>
        <scheme val="minor"/>
      </rPr>
      <t xml:space="preserve"> Kauçuğun kesilmesinde kullanılan bıçakların uçları, uygun şekilde yuvarlatılacaktır.
</t>
    </r>
    <r>
      <rPr>
        <b/>
        <sz val="11"/>
        <color theme="1"/>
        <rFont val="Calibri"/>
        <family val="2"/>
        <charset val="162"/>
        <scheme val="minor"/>
      </rPr>
      <t>3.14.</t>
    </r>
    <r>
      <rPr>
        <sz val="11"/>
        <color theme="1"/>
        <rFont val="Calibri"/>
        <family val="2"/>
        <charset val="162"/>
        <scheme val="minor"/>
      </rPr>
      <t xml:space="preserve"> Krikolar, yük kaldırılırken yere sağlam bir şekilde ve dik olarak konulacak ve yükler istenilen yüksekliğe kaldırıldıktan sonra, krikolar dayanıklı ve uygun takozlarla beslenmedikçe bu yüklerin altında veya üstünde çalışılmayacak ve yüklerin kriko ile indirilmesinde gerekli tedbirler alınacaktır.
</t>
    </r>
    <r>
      <rPr>
        <b/>
        <sz val="11"/>
        <color theme="1"/>
        <rFont val="Calibri"/>
        <family val="2"/>
        <charset val="162"/>
        <scheme val="minor"/>
      </rPr>
      <t>3.15.</t>
    </r>
    <r>
      <rPr>
        <sz val="11"/>
        <color theme="1"/>
        <rFont val="Calibri"/>
        <family val="2"/>
        <charset val="162"/>
        <scheme val="minor"/>
      </rPr>
      <t xml:space="preserve"> Penseler, tel makasları ve kıskaçları ile gergin tel, yay ve benzeri teller kesilirken, telin kesilen uçlarından biri uygun şekilde tespit edilecektir.</t>
    </r>
  </si>
  <si>
    <t>KİŞİSEL KORUYUCU DONANIM TALİMATI</t>
  </si>
  <si>
    <r>
      <rPr>
        <b/>
        <sz val="11"/>
        <color theme="1"/>
        <rFont val="Calibri"/>
        <family val="2"/>
        <charset val="162"/>
        <scheme val="minor"/>
      </rPr>
      <t xml:space="preserve">1. AMAÇ: </t>
    </r>
    <r>
      <rPr>
        <sz val="11"/>
        <color theme="1"/>
        <rFont val="Calibri"/>
        <family val="2"/>
        <charset val="162"/>
        <scheme val="minor"/>
      </rPr>
      <t xml:space="preserve">Bu talimatın amacı kişisel koruyucu donanımı kullanımında uyulması gereken kuralları tanımlamaktır.
</t>
    </r>
    <r>
      <rPr>
        <b/>
        <sz val="11"/>
        <color theme="1"/>
        <rFont val="Calibri"/>
        <family val="2"/>
        <charset val="162"/>
        <scheme val="minor"/>
      </rPr>
      <t xml:space="preserve">2. KAPSAM: </t>
    </r>
    <r>
      <rPr>
        <sz val="11"/>
        <color theme="1"/>
        <rFont val="Calibri"/>
        <family val="2"/>
        <charset val="162"/>
        <scheme val="minor"/>
      </rPr>
      <t xml:space="preserve">Bu kapsam tüm şantiye personelini kapsar.
</t>
    </r>
    <r>
      <rPr>
        <b/>
        <sz val="11"/>
        <color theme="1"/>
        <rFont val="Calibri"/>
        <family val="2"/>
        <charset val="162"/>
        <scheme val="minor"/>
      </rPr>
      <t>3. UYGULAMA</t>
    </r>
    <r>
      <rPr>
        <sz val="11"/>
        <color theme="1"/>
        <rFont val="Calibri"/>
        <family val="2"/>
        <charset val="162"/>
        <scheme val="minor"/>
      </rPr>
      <t xml:space="preserve">
</t>
    </r>
    <r>
      <rPr>
        <b/>
        <sz val="11"/>
        <color theme="1"/>
        <rFont val="Calibri"/>
        <family val="2"/>
        <charset val="162"/>
        <scheme val="minor"/>
      </rPr>
      <t>3.1. Gerekli Koruyucu Malzemenin İşçilere verilmesi ve Kullanılması;</t>
    </r>
    <r>
      <rPr>
        <sz val="11"/>
        <color theme="1"/>
        <rFont val="Calibri"/>
        <family val="2"/>
        <charset val="162"/>
        <scheme val="minor"/>
      </rPr>
      <t xml:space="preserve">
</t>
    </r>
    <r>
      <rPr>
        <b/>
        <sz val="11"/>
        <color theme="1"/>
        <rFont val="Calibri"/>
        <family val="2"/>
        <charset val="162"/>
        <scheme val="minor"/>
      </rPr>
      <t>3.1.1.</t>
    </r>
    <r>
      <rPr>
        <sz val="11"/>
        <color theme="1"/>
        <rFont val="Calibri"/>
        <family val="2"/>
        <charset val="162"/>
        <scheme val="minor"/>
      </rPr>
      <t xml:space="preserve"> İlgili sorumlu tarafından gerekli koruyucu malzemeler temin edildikten sonra malzemelerin doğru şekilde kullanılması ve doğru malzemenin uygun işçilere dağıtılması temin edilir. Koruyucu malzemeler işçi ve taşeronlara depo sorumlusu tarafından “Koruyucu Malzeme Teslim Formu” imzalattırılarak teslim edilir.
</t>
    </r>
    <r>
      <rPr>
        <b/>
        <sz val="11"/>
        <color theme="1"/>
        <rFont val="Calibri"/>
        <family val="2"/>
        <charset val="162"/>
        <scheme val="minor"/>
      </rPr>
      <t>3.1.2.</t>
    </r>
    <r>
      <rPr>
        <sz val="11"/>
        <color theme="1"/>
        <rFont val="Calibri"/>
        <family val="2"/>
        <charset val="162"/>
        <scheme val="minor"/>
      </rPr>
      <t xml:space="preserve"> Şantiye Müdürü/Şefi tarafından sorumlu malzeme kullanımına uymayan taşeron ve şantiye personeline gerekli uyarının yazılı olarak yapılması sağlanır.
</t>
    </r>
    <r>
      <rPr>
        <b/>
        <sz val="11"/>
        <color theme="1"/>
        <rFont val="Calibri"/>
        <family val="2"/>
        <charset val="162"/>
        <scheme val="minor"/>
      </rPr>
      <t>3.1.3.</t>
    </r>
    <r>
      <rPr>
        <sz val="11"/>
        <color theme="1"/>
        <rFont val="Calibri"/>
        <family val="2"/>
        <charset val="162"/>
        <scheme val="minor"/>
      </rPr>
      <t xml:space="preserve"> Kişisel koruyucular konusunda, çalışanların ve çalıştırılanların uymak zorunda olduğu üç önemli kural vardır.
-Kişisel koruyucuların kullanılması ve kullandırılması gereği kabul edilmelidir.
-Yapılan işin ve kullanılan malzemenin özelliklerine en uygun seçim yapılmalıdır.
-Koruyucuların kullanılması ve kullandırılması, başta işçiler olmak üzere, üretime katılan tüm kişi ve ünitelerce denetlenmeli, aksine davranış içinde olanlar uyarılmalı hatta zorlanmalıdır.
</t>
    </r>
    <r>
      <rPr>
        <b/>
        <sz val="11"/>
        <color theme="1"/>
        <rFont val="Calibri"/>
        <family val="2"/>
        <charset val="162"/>
        <scheme val="minor"/>
      </rPr>
      <t>3.2. Koruyucuların Sınıflandırılması;</t>
    </r>
    <r>
      <rPr>
        <sz val="11"/>
        <color theme="1"/>
        <rFont val="Calibri"/>
        <family val="2"/>
        <charset val="162"/>
        <scheme val="minor"/>
      </rPr>
      <t xml:space="preserve">
Kişisel koruma teçhizatı aşağıdaki şekilde sınıflandırılır.
</t>
    </r>
    <r>
      <rPr>
        <b/>
        <sz val="11"/>
        <color theme="1"/>
        <rFont val="Calibri"/>
        <family val="2"/>
        <charset val="162"/>
        <scheme val="minor"/>
      </rPr>
      <t>3.2.1. Baş koruma</t>
    </r>
    <r>
      <rPr>
        <sz val="11"/>
        <color theme="1"/>
        <rFont val="Calibri"/>
        <family val="2"/>
        <charset val="162"/>
        <scheme val="minor"/>
      </rPr>
      <t xml:space="preserve">
-Koruyucu baret ve şapkalar, -Saç korunması (türban ve saç fileleri)
-Kulak korunması (tıkaç ve kulaklık)
</t>
    </r>
    <r>
      <rPr>
        <b/>
        <sz val="11"/>
        <color theme="1"/>
        <rFont val="Calibri"/>
        <family val="2"/>
        <charset val="162"/>
        <scheme val="minor"/>
      </rPr>
      <t>3.2.2. Yüz ve göz korunması</t>
    </r>
    <r>
      <rPr>
        <sz val="11"/>
        <color theme="1"/>
        <rFont val="Calibri"/>
        <family val="2"/>
        <charset val="162"/>
        <scheme val="minor"/>
      </rPr>
      <t xml:space="preserve">
-Başlıklar -Gözlükler -Yüz ve el siperleri -Kaynakçı siperi
</t>
    </r>
    <r>
      <rPr>
        <b/>
        <sz val="11"/>
        <color theme="1"/>
        <rFont val="Calibri"/>
        <family val="2"/>
        <charset val="162"/>
        <scheme val="minor"/>
      </rPr>
      <t>3.2.3. Solunum organları ve korunması</t>
    </r>
    <r>
      <rPr>
        <sz val="11"/>
        <color theme="1"/>
        <rFont val="Calibri"/>
        <family val="2"/>
        <charset val="162"/>
        <scheme val="minor"/>
      </rPr>
      <t xml:space="preserve">
-Oksijen ve hava verici maskeler -Hava hortumlu maskeler -Kanister ve kartriç tipi maskeler -Kaynakçı maskeleri
</t>
    </r>
    <r>
      <rPr>
        <b/>
        <sz val="11"/>
        <color theme="1"/>
        <rFont val="Calibri"/>
        <family val="2"/>
        <charset val="162"/>
        <scheme val="minor"/>
      </rPr>
      <t>3.2.4. El, ayak ve bacak korunması</t>
    </r>
    <r>
      <rPr>
        <sz val="11"/>
        <color theme="1"/>
        <rFont val="Calibri"/>
        <family val="2"/>
        <charset val="162"/>
        <scheme val="minor"/>
      </rPr>
      <t xml:space="preserve">
-Eldivenler -Koruyucu ayakkabılar -Bacak, kol ve vücut koruyucuları
</t>
    </r>
    <r>
      <rPr>
        <b/>
        <sz val="11"/>
        <color theme="1"/>
        <rFont val="Calibri"/>
        <family val="2"/>
        <charset val="162"/>
        <scheme val="minor"/>
      </rPr>
      <t xml:space="preserve">3.2.5. Koruyucu giyim: </t>
    </r>
    <r>
      <rPr>
        <sz val="11"/>
        <color theme="1"/>
        <rFont val="Calibri"/>
        <family val="2"/>
        <charset val="162"/>
        <scheme val="minor"/>
      </rPr>
      <t xml:space="preserve">Kimyasal maddeler, ısı, ateş ve radyasyon gibi tehlikelerden koruyucu özel giyim ve kuşam malzemesidir.
</t>
    </r>
    <r>
      <rPr>
        <b/>
        <sz val="11"/>
        <color theme="1"/>
        <rFont val="Calibri"/>
        <family val="2"/>
        <charset val="162"/>
        <scheme val="minor"/>
      </rPr>
      <t>3.3. Koruyucu tanımları ve kullanımı</t>
    </r>
    <r>
      <rPr>
        <sz val="11"/>
        <color theme="1"/>
        <rFont val="Calibri"/>
        <family val="2"/>
        <charset val="162"/>
        <scheme val="minor"/>
      </rPr>
      <t xml:space="preserve">
</t>
    </r>
    <r>
      <rPr>
        <b/>
        <sz val="11"/>
        <color theme="1"/>
        <rFont val="Calibri"/>
        <family val="2"/>
        <charset val="162"/>
        <scheme val="minor"/>
      </rPr>
      <t xml:space="preserve">3.3.1. Baret: </t>
    </r>
    <r>
      <rPr>
        <sz val="11"/>
        <color theme="1"/>
        <rFont val="Calibri"/>
        <family val="2"/>
        <charset val="162"/>
        <scheme val="minor"/>
      </rPr>
      <t xml:space="preserve">İçinde bir ayar kayışı, file veya bantlar bulunan ve başı darbelere karşı koruyan sert bir başlıktır.Yanmaz ve yalıtkan cinsleri de vardır.
</t>
    </r>
    <r>
      <rPr>
        <b/>
        <sz val="11"/>
        <color theme="1"/>
        <rFont val="Calibri"/>
        <family val="2"/>
        <charset val="162"/>
        <scheme val="minor"/>
      </rPr>
      <t>3.3.2. Kep, File, Örtü</t>
    </r>
    <r>
      <rPr>
        <sz val="11"/>
        <color theme="1"/>
        <rFont val="Calibri"/>
        <family val="2"/>
        <charset val="162"/>
        <scheme val="minor"/>
      </rPr>
      <t xml:space="preserve">:Makinede çalışan bayanların saçlarını korumak için, önceden bağlanan başörtü yerine kullanılan araçlardır.
</t>
    </r>
    <r>
      <rPr>
        <b/>
        <sz val="11"/>
        <color theme="1"/>
        <rFont val="Calibri"/>
        <family val="2"/>
        <charset val="162"/>
        <scheme val="minor"/>
      </rPr>
      <t xml:space="preserve">3.3.3. Kulak Tıkacı Ve Kulaklık: </t>
    </r>
    <r>
      <rPr>
        <sz val="11"/>
        <color theme="1"/>
        <rFont val="Calibri"/>
        <family val="2"/>
        <charset val="162"/>
        <scheme val="minor"/>
      </rPr>
      <t xml:space="preserve">Gürültülü yerlerde çalışan işçilerin kulaklarının korunması için değişik tiplerde imal edilmiştir.
</t>
    </r>
    <r>
      <rPr>
        <b/>
        <sz val="11"/>
        <color theme="1"/>
        <rFont val="Calibri"/>
        <family val="2"/>
        <charset val="162"/>
        <scheme val="minor"/>
      </rPr>
      <t xml:space="preserve">3.3.4. Başlık: </t>
    </r>
    <r>
      <rPr>
        <sz val="11"/>
        <color theme="1"/>
        <rFont val="Calibri"/>
        <family val="2"/>
        <charset val="162"/>
        <scheme val="minor"/>
      </rPr>
      <t xml:space="preserve">İşin özelliğine göre, kulakları, alnı, yanakları, yüzü ve boynu kıvılcıma, erimiş metale, fırlayan parçalara, kıymıklara ve benzerlerine karşı koruyan uygun imal edilmiş korunma aracıdır.
</t>
    </r>
  </si>
  <si>
    <r>
      <rPr>
        <b/>
        <sz val="11"/>
        <color theme="1"/>
        <rFont val="Calibri"/>
        <family val="2"/>
        <charset val="162"/>
        <scheme val="minor"/>
      </rPr>
      <t xml:space="preserve">3.3.5. Koruyucu Gözlükler: </t>
    </r>
    <r>
      <rPr>
        <sz val="11"/>
        <color theme="1"/>
        <rFont val="Calibri"/>
        <family val="2"/>
        <scheme val="minor"/>
      </rPr>
      <t xml:space="preserve">Kullanan kimsenin her durumda ve işin özelliğine göre gözlerini korumak üzere yapılmış değişik tipteki gözlüklerdir. Renkli ve filtre camlı kaynakçı gözlükleri, gaz, duman ve buğulanmaya karşı özel yapılmış gözlüklerdir. Asit ve kostık maddelere karşı koruyucu gözlükler, kesme,
zımba, perçin, kalafat, raspa ve kuru taşlamada çalışanlar için parça ve çapak sıçramalarına karşı kırılmaz saydam plastik veya tel kafesli gözlükler, v.s.
Kaynak ve benzeri öz tehlikeleri ile karşılaşacak işlerde çalışan tüm personel gözlük kullanımına uymalıdır.
Gözler için tehlikeli olan işlerde çalışan her işçiye, gözün korunması için işe en uygun gözlükler verilecek ve işçiler bu gözlükleri kullanacaktır.
</t>
    </r>
    <r>
      <rPr>
        <b/>
        <sz val="11"/>
        <color theme="1"/>
        <rFont val="Calibri"/>
        <family val="2"/>
        <charset val="162"/>
        <scheme val="minor"/>
      </rPr>
      <t>3.3.6. Yüz Siperi:</t>
    </r>
    <r>
      <rPr>
        <sz val="11"/>
        <color theme="1"/>
        <rFont val="Calibri"/>
        <family val="2"/>
        <scheme val="minor"/>
      </rPr>
      <t xml:space="preserve"> Ayarlı bir bantla başa tespit edilebilen, mafsallı şekilde indirilip kaldırılabilen ve yüzü kısmen veya tamamen dış etkinlikleri koruyan saydam bir maddeden yapılmıştır.
</t>
    </r>
    <r>
      <rPr>
        <b/>
        <sz val="11"/>
        <color theme="1"/>
        <rFont val="Calibri"/>
        <family val="2"/>
        <charset val="162"/>
        <scheme val="minor"/>
      </rPr>
      <t>3.3.7. El Siperi:</t>
    </r>
    <r>
      <rPr>
        <sz val="11"/>
        <color theme="1"/>
        <rFont val="Calibri"/>
        <family val="2"/>
        <scheme val="minor"/>
      </rPr>
      <t xml:space="preserve"> El ile tutulan veya işçinin müdahalesi olmadan lüzumlu bir yere tespit edilerek gözleri ve yüzü koruyan saydam bir siperdir.
</t>
    </r>
    <r>
      <rPr>
        <b/>
        <sz val="11"/>
        <color theme="1"/>
        <rFont val="Calibri"/>
        <family val="2"/>
        <charset val="162"/>
        <scheme val="minor"/>
      </rPr>
      <t>3.3.8. Kaynakçı Siperi:</t>
    </r>
    <r>
      <rPr>
        <sz val="11"/>
        <color theme="1"/>
        <rFont val="Calibri"/>
        <family val="2"/>
        <scheme val="minor"/>
      </rPr>
      <t xml:space="preserve"> Yüz ve el siperleri şeklinde olup, saydam maddesi parlak ışığa karşı renkli ve filitran olarak imal edilmiştir.
</t>
    </r>
    <r>
      <rPr>
        <b/>
        <sz val="11"/>
        <color theme="1"/>
        <rFont val="Calibri"/>
        <family val="2"/>
        <charset val="162"/>
        <scheme val="minor"/>
      </rPr>
      <t xml:space="preserve">3.3.9. Filtreli Toz Makinesi: </t>
    </r>
    <r>
      <rPr>
        <sz val="11"/>
        <color theme="1"/>
        <rFont val="Calibri"/>
        <family val="2"/>
        <scheme val="minor"/>
      </rPr>
      <t xml:space="preserve">Yüze takılan ve kullanılan kimseye çevredeki tozlu havayı bir filtreden geçirerek veren maskedir.
</t>
    </r>
    <r>
      <rPr>
        <b/>
        <sz val="11"/>
        <color theme="1"/>
        <rFont val="Calibri"/>
        <family val="2"/>
        <charset val="162"/>
        <scheme val="minor"/>
      </rPr>
      <t xml:space="preserve">3.3.10. Süzgeçli Gaz Maskesi: </t>
    </r>
    <r>
      <rPr>
        <sz val="11"/>
        <color theme="1"/>
        <rFont val="Calibri"/>
        <family val="2"/>
        <scheme val="minor"/>
      </rPr>
      <t xml:space="preserve">Havada bulunan zararlı gaz ve buharları süzmek üzere kimyasal maddeler ihtiva eden bir süzgeci bulunan maskedir.
</t>
    </r>
    <r>
      <rPr>
        <b/>
        <sz val="11"/>
        <color theme="1"/>
        <rFont val="Calibri"/>
        <family val="2"/>
        <charset val="162"/>
        <scheme val="minor"/>
      </rPr>
      <t>3.3.11. Basınçlı Temiz Hava Maskesi:</t>
    </r>
    <r>
      <rPr>
        <sz val="11"/>
        <color theme="1"/>
        <rFont val="Calibri"/>
        <family val="2"/>
        <scheme val="minor"/>
      </rPr>
      <t xml:space="preserve"> Başa takılan ve spiralli bir hortumla uygun bir sistemden alınan basınçlı temiz havayı veren maskedir.
</t>
    </r>
    <r>
      <rPr>
        <b/>
        <sz val="11"/>
        <color theme="1"/>
        <rFont val="Calibri"/>
        <family val="2"/>
        <charset val="162"/>
        <scheme val="minor"/>
      </rPr>
      <t xml:space="preserve">3.3.12. Hortumlu Temiz Hava Maskesi: </t>
    </r>
    <r>
      <rPr>
        <sz val="11"/>
        <color theme="1"/>
        <rFont val="Calibri"/>
        <family val="2"/>
        <scheme val="minor"/>
      </rPr>
      <t xml:space="preserve">Yüze takılan ve ucundaki hortum vasıtası ile normal atmosfer basıncındaki temiz havanın solunmasını sağlayan maskedir.
</t>
    </r>
    <r>
      <rPr>
        <b/>
        <sz val="11"/>
        <color theme="1"/>
        <rFont val="Calibri"/>
        <family val="2"/>
        <charset val="162"/>
        <scheme val="minor"/>
      </rPr>
      <t xml:space="preserve">3.3.13. Basınçlı Oksijen Solunum Cihazı: </t>
    </r>
    <r>
      <rPr>
        <sz val="11"/>
        <color theme="1"/>
        <rFont val="Calibri"/>
        <family val="2"/>
        <scheme val="minor"/>
      </rPr>
      <t xml:space="preserve">Yüze takılan bir maskeye bağlı, oynak bir hortum vasıtası ile oksijen ihtiva eden uygun bir sistemle bağlantılı bir cihazdır.
</t>
    </r>
    <r>
      <rPr>
        <b/>
        <sz val="11"/>
        <color theme="1"/>
        <rFont val="Calibri"/>
        <family val="2"/>
        <charset val="162"/>
        <scheme val="minor"/>
      </rPr>
      <t>3.3.14. Basınçlı Hava Solunum Cihazı:</t>
    </r>
    <r>
      <rPr>
        <sz val="11"/>
        <color theme="1"/>
        <rFont val="Calibri"/>
        <family val="2"/>
        <scheme val="minor"/>
      </rPr>
      <t xml:space="preserve"> Yüze takılan bir maske ile oynak bir hortum vasıtası ile basınçlı hava ihtiva eden tüpe bağlantılı cihazdır.
</t>
    </r>
    <r>
      <rPr>
        <b/>
        <sz val="11"/>
        <color theme="1"/>
        <rFont val="Calibri"/>
        <family val="2"/>
        <charset val="162"/>
        <scheme val="minor"/>
      </rPr>
      <t>3.3.15. Oksijen Üretimli Solunum Cihazı:</t>
    </r>
    <r>
      <rPr>
        <sz val="11"/>
        <color theme="1"/>
        <rFont val="Calibri"/>
        <family val="2"/>
        <scheme val="minor"/>
      </rPr>
      <t xml:space="preserve"> Yüze takılan bir maske ile kimyasal bir yolla üretilen oksijenin solunumunu sağlayan cihazdır.
</t>
    </r>
    <r>
      <rPr>
        <b/>
        <sz val="11"/>
        <color theme="1"/>
        <rFont val="Calibri"/>
        <family val="2"/>
        <charset val="162"/>
        <scheme val="minor"/>
      </rPr>
      <t xml:space="preserve">3.3.16. Emniyet Eldiveni: </t>
    </r>
    <r>
      <rPr>
        <sz val="11"/>
        <color theme="1"/>
        <rFont val="Calibri"/>
        <family val="2"/>
        <scheme val="minor"/>
      </rPr>
      <t xml:space="preserve">Ellerin yanmasını, kesilmesini önleyen ve kimyevi etkenlerden koruyan, elektrik geçilmezliğini sağlayan muhtelif maddelerden yapılmış eldivenlerdir. (Deri, lastik, amyant, kombine v.s.) El ve kolların korunması için kullanılacak eldivenler, işçilerin ellerine ve yapacakları işe uygun seçilmiş olacaktır. Matkap, pres ve benzeri diğer tezgahlarda çalışan işçiler eldiven kullanmayacaklardır. Kesici veya aşındırıcı maddelerle çalışan işçilere verilecek eldivenler, ellik veya el kılıfları, işe dayanıklı malzemeden yapılmış olacaktır. Aşındırıcı, yıpratıcı, zehirli maddelerle veya sürekli olarak su içinde el ile yapılan çalışmalarda, işçilere lastik veya benzeri malzemeden yapılmış uygun eldivenler verilecektir.
</t>
    </r>
    <r>
      <rPr>
        <b/>
        <sz val="11"/>
        <color theme="1"/>
        <rFont val="Calibri"/>
        <family val="2"/>
        <charset val="162"/>
        <scheme val="minor"/>
      </rPr>
      <t xml:space="preserve">3.3.17. Emniyet Potini: </t>
    </r>
    <r>
      <rPr>
        <sz val="11"/>
        <color theme="1"/>
        <rFont val="Calibri"/>
        <family val="2"/>
        <scheme val="minor"/>
      </rPr>
      <t>Ayakları, düşecek ve yuvarlanacak ağır parçalardan korur. Potinin ucunda ve üst kısmında parmakları koruyan çelik kısım vardır.(Çelik veya metal bombeler 1 metreden düşecek 20 Kg.lık ağırlığa dayanacak güçte olacaktır.
Ağır veya yuvarlanabilen malzemenin kaldırılıp taşındığı işlerde, işçilerin pabuçlarının üzerine metal bir koruyucu takılacak veya işçilere, çelik maskaratalı emniyet ayakkabısı verilecektir.</t>
    </r>
  </si>
  <si>
    <t>KULAK TIKACI KULLANMA TALİMATI</t>
  </si>
  <si>
    <r>
      <t xml:space="preserve">
</t>
    </r>
    <r>
      <rPr>
        <b/>
        <sz val="11"/>
        <color theme="1"/>
        <rFont val="Calibri"/>
        <family val="2"/>
        <charset val="162"/>
        <scheme val="minor"/>
      </rPr>
      <t>AMAÇ:</t>
    </r>
    <r>
      <rPr>
        <sz val="11"/>
        <color theme="1"/>
        <rFont val="Calibri"/>
        <family val="2"/>
        <charset val="162"/>
        <scheme val="minor"/>
      </rPr>
      <t xml:space="preserve"> Bu talimatın amacı, şantiyede gürültülü ortamlarda kulak tıkacı kullanımında uyulması
gereken kuralları tanımlamaktır.
</t>
    </r>
    <r>
      <rPr>
        <b/>
        <sz val="11"/>
        <color theme="1"/>
        <rFont val="Calibri"/>
        <family val="2"/>
        <charset val="162"/>
        <scheme val="minor"/>
      </rPr>
      <t>KAPSAM:</t>
    </r>
    <r>
      <rPr>
        <sz val="11"/>
        <color theme="1"/>
        <rFont val="Calibri"/>
        <family val="2"/>
        <charset val="162"/>
        <scheme val="minor"/>
      </rPr>
      <t xml:space="preserve"> Bu talimat gürültülü ortamda çalışan tüm şantiye personelini kapsar.
</t>
    </r>
    <r>
      <rPr>
        <b/>
        <sz val="11"/>
        <color theme="1"/>
        <rFont val="Calibri"/>
        <family val="2"/>
        <charset val="162"/>
        <scheme val="minor"/>
      </rPr>
      <t>15. UYGULAMA:</t>
    </r>
    <r>
      <rPr>
        <sz val="11"/>
        <color theme="1"/>
        <rFont val="Calibri"/>
        <family val="2"/>
        <charset val="162"/>
        <scheme val="minor"/>
      </rPr>
      <t xml:space="preserve">
</t>
    </r>
    <r>
      <rPr>
        <b/>
        <sz val="11"/>
        <color theme="1"/>
        <rFont val="Calibri"/>
        <family val="2"/>
        <charset val="162"/>
        <scheme val="minor"/>
      </rPr>
      <t>KULAK TIKACI</t>
    </r>
    <r>
      <rPr>
        <sz val="11"/>
        <color theme="1"/>
        <rFont val="Calibri"/>
        <family val="2"/>
        <charset val="162"/>
        <scheme val="minor"/>
      </rPr>
      <t xml:space="preserve">
</t>
    </r>
    <r>
      <rPr>
        <b/>
        <sz val="11"/>
        <color theme="1"/>
        <rFont val="Calibri"/>
        <family val="2"/>
        <charset val="162"/>
        <scheme val="minor"/>
      </rPr>
      <t>Kullanım Alanı:</t>
    </r>
    <r>
      <rPr>
        <sz val="11"/>
        <color theme="1"/>
        <rFont val="Calibri"/>
        <family val="2"/>
        <charset val="162"/>
        <scheme val="minor"/>
      </rPr>
      <t xml:space="preserve"> Gürültünün 80 dB’in üzerinde olduğu ortamlar.
</t>
    </r>
    <r>
      <rPr>
        <b/>
        <sz val="11"/>
        <color theme="1"/>
        <rFont val="Calibri"/>
        <family val="2"/>
        <charset val="162"/>
        <scheme val="minor"/>
      </rPr>
      <t>TS/EN Standartı:</t>
    </r>
    <r>
      <rPr>
        <sz val="11"/>
        <color theme="1"/>
        <rFont val="Calibri"/>
        <family val="2"/>
        <charset val="162"/>
        <scheme val="minor"/>
      </rPr>
      <t xml:space="preserve"> TS/EN 352-2 – TS/EN352-1
</t>
    </r>
    <r>
      <rPr>
        <b/>
        <sz val="11"/>
        <color theme="1"/>
        <rFont val="Calibri"/>
        <family val="2"/>
        <charset val="162"/>
        <scheme val="minor"/>
      </rPr>
      <t>Genel Bilgiler:</t>
    </r>
    <r>
      <rPr>
        <sz val="11"/>
        <color theme="1"/>
        <rFont val="Calibri"/>
        <family val="2"/>
        <charset val="162"/>
        <scheme val="minor"/>
      </rPr>
      <t xml:space="preserve">
Kulak tıkacı ve kulaklıklar temiz el ile kullanılmalı.
Gürültüsüz ortam da çıkartılıp takılmalıdır.
Silikon Yapıda olan kulak tıkaçları kirlendiğinde su ve sabun ile temizlenip uzun süre
kullanılabilir.
Kulaklık Tipindeki koruyucular kirlenmeleri halinde sabunlu bez ile silinip kulağı kapatan
kısımları kurulandıktan sonra pudralanmalıdır.
</t>
    </r>
    <r>
      <rPr>
        <b/>
        <sz val="11"/>
        <color theme="1"/>
        <rFont val="Calibri"/>
        <family val="2"/>
        <charset val="162"/>
        <scheme val="minor"/>
      </rPr>
      <t>KULAK TIKACI KULLANMA TALİMATI</t>
    </r>
    <r>
      <rPr>
        <sz val="11"/>
        <color theme="1"/>
        <rFont val="Calibri"/>
        <family val="2"/>
        <charset val="162"/>
        <scheme val="minor"/>
      </rPr>
      <t xml:space="preserve">
Ambalajından çıkartılan kulak tıkacı temiz el ile resimde görüldüğü gibi parmakların arasına alınır
ve sıkılır.</t>
    </r>
  </si>
  <si>
    <t>Resimde görülen şekle getirilen kulak tıkacı (tekrar eski formuna gelmeden) hemen kulağa takılmalıdır.
Sağ kulağı sol el ile – Sol kulağı sağ el ile kulağı üst ’den tutarak (kulak yolunu genişletmek amacı ile) çekeriz ve resimde görüldüğü şekilde kulak tıkacını kulak yoluna yerleştiririz.
KULAK TIKACI MUTLAKA TEMİZ ELLERLE, GÜRÜLTÜSÜZ ORTAMDA VE YUKARIDAKİ ŞEKİLDEGÖSTERİLDİĞİ GİBİ TAKILMALIDIR. HAREKET ESNASINDA TIKAÇLARIN GEVŞEMESİ HALİNDE TEKRAR KULAK İÇERİSİNE YERLEŞTİRİLMESİNE DİKKAT EDİLMELİDİR.</t>
  </si>
  <si>
    <t>KİŞİSEL KORUYUCU DONANIM KULLANMA TALİMATI</t>
  </si>
  <si>
    <t>TAM KORUMALI GÖZLÜK KULLANMA TALİMATI</t>
  </si>
  <si>
    <r>
      <t xml:space="preserve">
</t>
    </r>
    <r>
      <rPr>
        <b/>
        <sz val="11"/>
        <color theme="1"/>
        <rFont val="Calibri"/>
        <family val="2"/>
        <charset val="162"/>
        <scheme val="minor"/>
      </rPr>
      <t>AMAÇ:</t>
    </r>
    <r>
      <rPr>
        <sz val="11"/>
        <color theme="1"/>
        <rFont val="Calibri"/>
        <family val="2"/>
        <charset val="162"/>
        <scheme val="minor"/>
      </rPr>
      <t xml:space="preserve"> Bu talimatın amacı, şantiyede göz yaralanmalarına sebep olabilecek işlerde tam
korumalı gözlük kullanımında uyulması gereken kuralları tanımlamaktır.
</t>
    </r>
    <r>
      <rPr>
        <b/>
        <sz val="11"/>
        <color theme="1"/>
        <rFont val="Calibri"/>
        <family val="2"/>
        <charset val="162"/>
        <scheme val="minor"/>
      </rPr>
      <t>KAPSAM:</t>
    </r>
    <r>
      <rPr>
        <sz val="11"/>
        <color theme="1"/>
        <rFont val="Calibri"/>
        <family val="2"/>
        <charset val="162"/>
        <scheme val="minor"/>
      </rPr>
      <t xml:space="preserve"> Bu talimat Kromaj, boya, cila, zımbalama v.b. işlerde çalışan tüm şantiye personelini
kapsar.
</t>
    </r>
    <r>
      <rPr>
        <b/>
        <sz val="11"/>
        <color theme="1"/>
        <rFont val="Calibri"/>
        <family val="2"/>
        <charset val="162"/>
        <scheme val="minor"/>
      </rPr>
      <t>UYGULAMA:</t>
    </r>
    <r>
      <rPr>
        <sz val="11"/>
        <color theme="1"/>
        <rFont val="Calibri"/>
        <family val="2"/>
        <charset val="162"/>
        <scheme val="minor"/>
      </rPr>
      <t xml:space="preserve">
</t>
    </r>
    <r>
      <rPr>
        <b/>
        <sz val="11"/>
        <color theme="1"/>
        <rFont val="Calibri"/>
        <family val="2"/>
        <charset val="162"/>
        <scheme val="minor"/>
      </rPr>
      <t>TAM KORUMALI GÖZLÜK</t>
    </r>
    <r>
      <rPr>
        <sz val="11"/>
        <color theme="1"/>
        <rFont val="Calibri"/>
        <family val="2"/>
        <charset val="162"/>
        <scheme val="minor"/>
      </rPr>
      <t xml:space="preserve">
</t>
    </r>
    <r>
      <rPr>
        <b/>
        <sz val="11"/>
        <color theme="1"/>
        <rFont val="Calibri"/>
        <family val="2"/>
        <charset val="162"/>
        <scheme val="minor"/>
      </rPr>
      <t xml:space="preserve">Kullanım Alanı: </t>
    </r>
    <r>
      <rPr>
        <sz val="11"/>
        <color theme="1"/>
        <rFont val="Calibri"/>
        <family val="2"/>
        <charset val="162"/>
        <scheme val="minor"/>
      </rPr>
      <t xml:space="preserve">Kromaj, boya, cila, zımbalama v.b.
</t>
    </r>
    <r>
      <rPr>
        <b/>
        <sz val="11"/>
        <color theme="1"/>
        <rFont val="Calibri"/>
        <family val="2"/>
        <charset val="162"/>
        <scheme val="minor"/>
      </rPr>
      <t>TS/EN Standardı:</t>
    </r>
    <r>
      <rPr>
        <sz val="11"/>
        <color theme="1"/>
        <rFont val="Calibri"/>
        <family val="2"/>
        <charset val="162"/>
        <scheme val="minor"/>
      </rPr>
      <t xml:space="preserve"> TS/EN 166
</t>
    </r>
    <r>
      <rPr>
        <b/>
        <sz val="11"/>
        <color theme="1"/>
        <rFont val="Calibri"/>
        <family val="2"/>
        <charset val="162"/>
        <scheme val="minor"/>
      </rPr>
      <t xml:space="preserve">Genel Bilgiler: </t>
    </r>
    <r>
      <rPr>
        <sz val="11"/>
        <color theme="1"/>
        <rFont val="Calibri"/>
        <family val="2"/>
        <charset val="162"/>
        <scheme val="minor"/>
      </rPr>
      <t xml:space="preserve">Maske takma işlemi kurallara uygun yapılmalı. Kullanım sonrasında maske kuru
ortamda uygun ambalaj içinde muhafaza edilmeli.
</t>
    </r>
    <r>
      <rPr>
        <b/>
        <sz val="11"/>
        <color theme="1"/>
        <rFont val="Calibri"/>
        <family val="2"/>
        <charset val="162"/>
        <scheme val="minor"/>
      </rPr>
      <t>Kullanım Şekli ve Kullanım Sonrası Muhafaza:</t>
    </r>
  </si>
  <si>
    <t>Resimde görüldüğü şekilde başa takılır.
Gözlük yüze tam oturacak şekilde lastik bant ayarlanır.
Kullanım sonrasında lensler ve plastik çerçeve aksamı temizlenerek sonraki kullanıma kadar
muhafaza edilmelidir.</t>
  </si>
  <si>
    <t>TOZ MASKESİ KULLANMA TALİMATI</t>
  </si>
  <si>
    <r>
      <t xml:space="preserve">
</t>
    </r>
    <r>
      <rPr>
        <b/>
        <sz val="11"/>
        <color theme="1"/>
        <rFont val="Calibri"/>
        <family val="2"/>
        <charset val="162"/>
        <scheme val="minor"/>
      </rPr>
      <t xml:space="preserve">1. AMAÇ: </t>
    </r>
    <r>
      <rPr>
        <sz val="11"/>
        <color theme="1"/>
        <rFont val="Calibri"/>
        <family val="2"/>
        <charset val="162"/>
        <scheme val="minor"/>
      </rPr>
      <t xml:space="preserve">Bu talimat toz maskesi kullanımında uyulması gereken kuralları tanımlamaktır.
</t>
    </r>
    <r>
      <rPr>
        <b/>
        <sz val="11"/>
        <color theme="1"/>
        <rFont val="Calibri"/>
        <family val="2"/>
        <charset val="162"/>
        <scheme val="minor"/>
      </rPr>
      <t xml:space="preserve">2. KAPSAM: </t>
    </r>
    <r>
      <rPr>
        <sz val="11"/>
        <color theme="1"/>
        <rFont val="Calibri"/>
        <family val="2"/>
        <charset val="162"/>
        <scheme val="minor"/>
      </rPr>
      <t xml:space="preserve">Bu talimat tozlu ortamda çalışma yapan tüm personeli kapsar.
</t>
    </r>
    <r>
      <rPr>
        <b/>
        <sz val="11"/>
        <color theme="1"/>
        <rFont val="Calibri"/>
        <family val="2"/>
        <charset val="162"/>
        <scheme val="minor"/>
      </rPr>
      <t>3. UYGULAMA:</t>
    </r>
  </si>
  <si>
    <r>
      <rPr>
        <b/>
        <sz val="11"/>
        <color theme="1"/>
        <rFont val="Calibri"/>
        <family val="2"/>
        <charset val="162"/>
        <scheme val="minor"/>
      </rPr>
      <t xml:space="preserve">1. </t>
    </r>
    <r>
      <rPr>
        <sz val="11"/>
        <color theme="1"/>
        <rFont val="Calibri"/>
        <family val="2"/>
        <charset val="162"/>
        <scheme val="minor"/>
      </rPr>
      <t xml:space="preserve">Önce her iki lastik bandı 4-5 cm aralıklarla çekerek esnetin.
</t>
    </r>
    <r>
      <rPr>
        <b/>
        <sz val="11"/>
        <color theme="1"/>
        <rFont val="Calibri"/>
        <family val="2"/>
        <charset val="162"/>
        <scheme val="minor"/>
      </rPr>
      <t xml:space="preserve">2. </t>
    </r>
    <r>
      <rPr>
        <sz val="11"/>
        <color theme="1"/>
        <rFont val="Calibri"/>
        <family val="2"/>
        <charset val="162"/>
        <scheme val="minor"/>
      </rPr>
      <t xml:space="preserve">Maskeyi parmak uçları aluminyum burun mandalına değecek ve lastik bantlar serbestçe elden sarkacak şekilde avucunuza yerleştirin.
</t>
    </r>
    <r>
      <rPr>
        <b/>
        <sz val="11"/>
        <color theme="1"/>
        <rFont val="Calibri"/>
        <family val="2"/>
        <charset val="162"/>
        <scheme val="minor"/>
      </rPr>
      <t>3.</t>
    </r>
    <r>
      <rPr>
        <sz val="11"/>
        <color theme="1"/>
        <rFont val="Calibri"/>
        <family val="2"/>
        <charset val="162"/>
        <scheme val="minor"/>
      </rPr>
      <t xml:space="preserve"> Maskeyi burun mandalı üste gelecek şekilde çenenizin altına yerleştrin.
</t>
    </r>
    <r>
      <rPr>
        <b/>
        <sz val="11"/>
        <color theme="1"/>
        <rFont val="Calibri"/>
        <family val="2"/>
        <charset val="162"/>
        <scheme val="minor"/>
      </rPr>
      <t xml:space="preserve">4. </t>
    </r>
    <r>
      <rPr>
        <sz val="11"/>
        <color theme="1"/>
        <rFont val="Calibri"/>
        <family val="2"/>
        <charset val="162"/>
        <scheme val="minor"/>
      </rPr>
      <t xml:space="preserve">Üstteki lastik bandı çekerek başınızın üzerinden geçirin ve kulanların altında boyuna her iki elinizin parmaklarını metal burun mandalının üzerine koyun.
</t>
    </r>
    <r>
      <rPr>
        <b/>
        <sz val="11"/>
        <color theme="1"/>
        <rFont val="Calibri"/>
        <family val="2"/>
        <charset val="162"/>
        <scheme val="minor"/>
      </rPr>
      <t>5.</t>
    </r>
    <r>
      <rPr>
        <sz val="11"/>
        <color theme="1"/>
        <rFont val="Calibri"/>
        <family val="2"/>
        <charset val="162"/>
        <scheme val="minor"/>
      </rPr>
      <t xml:space="preserve"> Parmak uçlarınızı burun mandalının her iki yanından içeri doğru bastırarak burunun şekline uydurun. Tek elinizi kullanarak burun mandalını sıkıştırmak maskenin yüze tam oturmasını engelleyebileceği için bu işlemi yaparken iki elinizin parmaklarını kullanın.
</t>
    </r>
    <r>
      <rPr>
        <b/>
        <sz val="11"/>
        <color theme="1"/>
        <rFont val="Calibri"/>
        <family val="2"/>
        <charset val="162"/>
        <scheme val="minor"/>
      </rPr>
      <t xml:space="preserve">6. </t>
    </r>
    <r>
      <rPr>
        <sz val="11"/>
        <color theme="1"/>
        <rFont val="Calibri"/>
        <family val="2"/>
        <charset val="162"/>
        <scheme val="minor"/>
      </rPr>
      <t xml:space="preserve">Çalışma alanında maskeyi kullanmadan önce maskenin, kullanıcının yüzü ile arasındaki sızdırmazlık, yüze uyma testi ile kontrol edilmelidir.
</t>
    </r>
    <r>
      <rPr>
        <b/>
        <sz val="11"/>
        <color theme="1"/>
        <rFont val="Calibri"/>
        <family val="2"/>
        <charset val="162"/>
        <scheme val="minor"/>
      </rPr>
      <t>A-</t>
    </r>
    <r>
      <rPr>
        <sz val="11"/>
        <color theme="1"/>
        <rFont val="Calibri"/>
        <family val="2"/>
        <charset val="162"/>
        <scheme val="minor"/>
      </rPr>
      <t xml:space="preserve"> Maskenin ön tarafını her iki elinizle kapatın. Bunu yaparken maskenin yüzünüzdeki pozisyonunun bozulmamasına dikkat edin.
</t>
    </r>
    <r>
      <rPr>
        <b/>
        <sz val="11"/>
        <color theme="1"/>
        <rFont val="Calibri"/>
        <family val="2"/>
        <charset val="162"/>
        <scheme val="minor"/>
      </rPr>
      <t xml:space="preserve">B- </t>
    </r>
    <r>
      <rPr>
        <sz val="11"/>
        <color theme="1"/>
        <rFont val="Calibri"/>
        <family val="2"/>
        <charset val="162"/>
        <scheme val="minor"/>
      </rPr>
      <t xml:space="preserve">Birdenbire nefes verin. Maskenin içinde pozitif bir basınç hissedilecektir. Eğer herhangi bir sızıntı tespit edilirse, maskenin pozisyonunu veya lastik bantların gerginliğini ayarlayın. Sızdırmazlığın sağlanıp sağlanmadığını tekrar kontrol edin. Bu işlemleri maske ile yüzünüz arasındaki sızdırmazlık tam olarak sağlanıncaya kadar tekrarlayın.
</t>
    </r>
    <r>
      <rPr>
        <b/>
        <sz val="11"/>
        <color theme="1"/>
        <rFont val="Calibri"/>
        <family val="2"/>
        <charset val="162"/>
        <scheme val="minor"/>
      </rPr>
      <t>NOT:</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Kullanıcının yüzü ile maskenin arasında teması engelleyebileceği için maskeyi kesinlikle sakallı ve bıyıklı iken kullanmayın.
</t>
    </r>
    <r>
      <rPr>
        <b/>
        <sz val="11"/>
        <color theme="1"/>
        <rFont val="Calibri"/>
        <family val="2"/>
        <charset val="162"/>
        <scheme val="minor"/>
      </rPr>
      <t>2.</t>
    </r>
    <r>
      <rPr>
        <sz val="11"/>
        <color theme="1"/>
        <rFont val="Calibri"/>
        <family val="2"/>
        <charset val="162"/>
        <scheme val="minor"/>
      </rPr>
      <t xml:space="preserve"> Maskeyi temiz bir ortamda, temiz ellerle takın.</t>
    </r>
  </si>
  <si>
    <r>
      <rPr>
        <b/>
        <sz val="9"/>
        <color theme="1"/>
        <rFont val="Calibri"/>
        <family val="2"/>
        <charset val="162"/>
        <scheme val="minor"/>
      </rPr>
      <t>1- Amaç:</t>
    </r>
    <r>
      <rPr>
        <sz val="9"/>
        <color theme="1"/>
        <rFont val="Calibri"/>
        <family val="2"/>
        <charset val="162"/>
        <scheme val="minor"/>
      </rPr>
      <t xml:space="preserve">
Ofis çalışanlarının kendi sağlık ve güvenliğini tehlikeye atmayacak biçimde çalışmalarını sağlamak, olası tehlike ve risklere karşı önlemleri belirlemektir. 
</t>
    </r>
    <r>
      <rPr>
        <b/>
        <sz val="9"/>
        <color theme="1"/>
        <rFont val="Calibri"/>
        <family val="2"/>
        <charset val="162"/>
        <scheme val="minor"/>
      </rPr>
      <t>2- Kapsam:</t>
    </r>
    <r>
      <rPr>
        <sz val="9"/>
        <color theme="1"/>
        <rFont val="Calibri"/>
        <family val="2"/>
        <charset val="162"/>
        <scheme val="minor"/>
      </rPr>
      <t xml:space="preserve">
Bu talimatın uygulanmasından tüm ofis çalışanları sorumludur.
</t>
    </r>
    <r>
      <rPr>
        <b/>
        <sz val="9"/>
        <color theme="1"/>
        <rFont val="Calibri"/>
        <family val="2"/>
        <charset val="162"/>
        <scheme val="minor"/>
      </rPr>
      <t>3- Uygulama:</t>
    </r>
    <r>
      <rPr>
        <sz val="9"/>
        <color theme="1"/>
        <rFont val="Calibri"/>
        <family val="2"/>
        <charset val="162"/>
        <scheme val="minor"/>
      </rPr>
      <t xml:space="preserve">
- Ofisleri temiz ve düzenli tutunuz.
- Ofislerde normal şartlarda koşmayınız, yürüyünüz.
- Çay, kahve gibi sıcak içeceklerin dökülmemesine dikkat ediniz.
- Elektrikli cihazların yakınında sıvı ve dökülme ihtimali olan yiyecek içecekler bulundurmayınız.
- Takılma, düşme ve çarpma ihtimaline karşı dolap ve masa çekmece-kapaklarını açık bırakmayınız.
- Yürürken aynı zamanda asla evrak okumayınız
- Yüksek yerlerdeki raflardan dosya vb. alırken portatif merdiven kullanınız
- Dolapların üzerine dosya vb. yığmayın, dolapların içine düzenli biçimde koyunuz
- Ofiste kullandığınız eşyalara dikkat ediniz. Arızası halinde arıza bildirim formuyla ilgili birime talebinizi iletiniz.
- Sandalye, koltuk, masa ve çekmeceleri yüksekte bir noktaya ulaşmak için merdiven gibi kullanmayınız.
- Çalışma alanınızda bulunan cihazları üretim amacı dışında kullanmayınız.
- Kullanılan cihazların sağlık ve güvenlik için koruyucu tertibatı var ise koruyucu tertibatı ile kullanınız.
- Ofislerde ve kapalı alanlarda sigara içmeyiniz
- Yetkiniz haricinde bulunan alanlara girmeyiniz, yetkiniz bulunmayan çalışmalarda bulunmayınız.
- Kirli, yağlı vb. ayakkabılarla ofislere girmeyiniz
- Ofislerin temizliğinde, ıslak zeminlerin derhal kurulanmasını sağlayınız
- Ofis zeminlerinde,  kaymaya, takılmaya neden olabilecek yüzeylerinin onarılması için ilgili birime bilgi veriniz.
- Evraklardaki zımba tellerini mutlaka zımba teli sökücü ile çıkartınız
- Ofislerde bulunan makas, maket bıçağı, sivri uçlu kalemler vb. gibi malzemelerle işiniz bittiğinde yerlerine kaldırın, kullanımda dikkatli olunuz.
- Klavyenin rahat bir çalışma pozisyonu sağlayacak uzaklıkta olmasına özen gösteriniz
- Mevcut ışık kaynaklarının direkt parlaklığa ve yansımalara neden olmasını engelleyiniz
- Bilgisayar ekranı ve fon ortamı arasında yeterli aydınlanma olmasını sağlayınız
- Yerden ağır bir malzeme kaldırırken belin incinmemesi için dizlerin kırılması ve kuvvetin belden değil bacaklardan alınmasını sağlayınız
- Mesai sonunda odanızdan ayrılırken ışıkları söndürüp, elektrikli aletlerin (ısıtıcı, klima, prize takılı cep telefonu şarj cihazı vb. adaptörler) kapalı olup olmadığını mutlaka kontrol ediniz.
- Burkulma, kayma ve düşmelere sebebiyet vermeyecek ayakkabıları tercih ediniz
- Odanızdaki tüm elektrikli aletlerin kablolarının, fiş ve prizlerinin uygun ve emniyetli olması sağlatınız. Ayrıca sarkan ve ekli elektrik kablolarının açıkta durması halinde ilgili birime bilgi verip,toplanmasını sağlayınız.
- Çalışma ortamınızda gözlemlediğiniz iş sağlığı ve güvenliği açısından tehlikeleri iş sağlığı ve güvenliği birime bildiriniz
- Çalışma ortamınızın acil çıkışı engellemeyecek şekilde düzenlenmesini sağlayınız
- Acil durum telefon numaralarını ,yangın söndürücü yerlerini ve acil çıkış yerlerini her katta yer alan acil çıkış planından mutlaka öğreniniz
- Yürüme yollarında, çalışma alanınızın zemininde takılıp düşebilecek malzemeler bulundurmayınız
- Çalışma alanınıza dair ya da genel çalışma alanında kendiniz yada çevrenizdekiler için gördüğünüz tehlikeli durumları birim sorumlunuza ve  ilgili birime bildiriniz.
- Lavabo ve tuvaletlerin temizliği yapılırken kullanılan uyarı levhalarını dikkate alın,yerler ıslakken ya da temizlik yapılırken o kısımdaki lavabo ve tuvaletleri kullanmayınız
- Kullanılan eşya ve cihazlarda meydana gelen arızaları hemen arıza takip sistemi üzerinden teknik servise iletiniz. Arızalı araç, gereci onarımı yapılana kadar kullanmayınız
- Çalışma alanınızda oluşabilecek çöplerinizi uygun atık kutularına atınız
- Çalışma alanlarında yüksek sesle konuşmayınız.
</t>
    </r>
  </si>
  <si>
    <t>OFİS ÇALIŞMA ALANLARINDA İŞ GÜVENLİĞİ TALİMATI</t>
  </si>
  <si>
    <r>
      <t xml:space="preserve">   
     İş yerlerinde basınçlı kap  ve kompresörlerde çalışmalar sırasındaki , iş kazalarını asgari seviyeye düşürmek, personelin emniyetli çalışmasını temin etmek, emniyetsiz hareket ve durumları tespit etmek, işyerinde çalışanların sağlık ve güvenlikleri için uymak zorunda oldukları genel kuralları belirlemek maksadıyla hazırlanmış talimattır. 
</t>
    </r>
    <r>
      <rPr>
        <b/>
        <sz val="11"/>
        <color theme="1"/>
        <rFont val="Calibri"/>
        <family val="2"/>
        <charset val="162"/>
        <scheme val="minor"/>
      </rPr>
      <t>1.</t>
    </r>
    <r>
      <rPr>
        <sz val="11"/>
        <color theme="1"/>
        <rFont val="Calibri"/>
        <family val="2"/>
        <charset val="162"/>
        <scheme val="minor"/>
      </rPr>
      <t xml:space="preserve"> Çalışmanız sırasında kullanacağınız koruyucuları mutlaka kullanınız.
</t>
    </r>
    <r>
      <rPr>
        <b/>
        <sz val="11"/>
        <color theme="1"/>
        <rFont val="Calibri"/>
        <family val="2"/>
        <charset val="162"/>
        <scheme val="minor"/>
      </rPr>
      <t>2.</t>
    </r>
    <r>
      <rPr>
        <sz val="11"/>
        <color theme="1"/>
        <rFont val="Calibri"/>
        <family val="2"/>
        <charset val="162"/>
        <scheme val="minor"/>
      </rPr>
      <t xml:space="preserve"> Kompresörleri  “ sabit tesislerde mukavim bir yerde ” , açık mahallede çalışırken  topluluklardan en az 10 metre uzaklıkta etrafını dayanıklı siperle çevirdikten  çalıştırınız.
</t>
    </r>
    <r>
      <rPr>
        <b/>
        <sz val="11"/>
        <color theme="1"/>
        <rFont val="Calibri"/>
        <family val="2"/>
        <charset val="162"/>
        <scheme val="minor"/>
      </rPr>
      <t xml:space="preserve">3. </t>
    </r>
    <r>
      <rPr>
        <sz val="11"/>
        <color theme="1"/>
        <rFont val="Calibri"/>
        <family val="2"/>
        <charset val="162"/>
        <scheme val="minor"/>
      </rPr>
      <t xml:space="preserve">Kompresörün hava fitrelerini periyodik olarak değiştiriniz.
</t>
    </r>
    <r>
      <rPr>
        <b/>
        <sz val="11"/>
        <color theme="1"/>
        <rFont val="Calibri"/>
        <family val="2"/>
        <charset val="162"/>
        <scheme val="minor"/>
      </rPr>
      <t xml:space="preserve">4. </t>
    </r>
    <r>
      <rPr>
        <sz val="11"/>
        <color theme="1"/>
        <rFont val="Calibri"/>
        <family val="2"/>
        <charset val="162"/>
        <scheme val="minor"/>
      </rPr>
      <t xml:space="preserve">Kompresörlerin  ayarlarını ( Emniyet ventili, stop ve devreye girme basınçlarını ) yetkililere haber vermeden değiştirmeyiniz.
</t>
    </r>
    <r>
      <rPr>
        <b/>
        <sz val="11"/>
        <color theme="1"/>
        <rFont val="Calibri"/>
        <family val="2"/>
        <charset val="162"/>
        <scheme val="minor"/>
      </rPr>
      <t xml:space="preserve">5. </t>
    </r>
    <r>
      <rPr>
        <sz val="11"/>
        <color theme="1"/>
        <rFont val="Calibri"/>
        <family val="2"/>
        <charset val="162"/>
        <scheme val="minor"/>
      </rPr>
      <t xml:space="preserve">Kompresör ve Basınçlı kapların basınç tanklarının yılda 1 ( Bir ) defa veya büyük tamir görmeleri    ( Tankta kaynak işlemi ) durumunda uzman kuruluş ve elemanlara mutlaka hidrostatik test yaptırınız. Test olmamış tankları kullanmayınız.
</t>
    </r>
    <r>
      <rPr>
        <b/>
        <sz val="11"/>
        <color theme="1"/>
        <rFont val="Calibri"/>
        <family val="2"/>
        <charset val="162"/>
        <scheme val="minor"/>
      </rPr>
      <t>6.</t>
    </r>
    <r>
      <rPr>
        <sz val="11"/>
        <color theme="1"/>
        <rFont val="Calibri"/>
        <family val="2"/>
        <charset val="162"/>
        <scheme val="minor"/>
      </rPr>
      <t xml:space="preserve"> Basınçlı kaplarda kullanılan manometrelerin ;
     - Manometrelerin skala büyüklüğü çalışma basıncının 2 katı olduğunu.
     - Maksimum basınç değeri KIRMIZI  çizgi ile belirtilmiş olduğunu.
     - Manometre ibresinin titreşime karşı önlemli olduğunu.
     - Manometredeki rakam ve yazıların uzaktan okunabilecek büyüklükte olduğunu
     kontrol ediniz. Bunlara uygun olmalarını sağlatınız.
</t>
    </r>
    <r>
      <rPr>
        <b/>
        <sz val="11"/>
        <color theme="1"/>
        <rFont val="Calibri"/>
        <family val="2"/>
        <charset val="162"/>
        <scheme val="minor"/>
      </rPr>
      <t>7.</t>
    </r>
    <r>
      <rPr>
        <sz val="11"/>
        <color theme="1"/>
        <rFont val="Calibri"/>
        <family val="2"/>
        <charset val="162"/>
        <scheme val="minor"/>
      </rPr>
      <t xml:space="preserve"> Çalışırken kompresörün basıncını kontrol ediniz.
</t>
    </r>
    <r>
      <rPr>
        <b/>
        <sz val="11"/>
        <color theme="1"/>
        <rFont val="Calibri"/>
        <family val="2"/>
        <charset val="162"/>
        <scheme val="minor"/>
      </rPr>
      <t>8.</t>
    </r>
    <r>
      <rPr>
        <sz val="11"/>
        <color theme="1"/>
        <rFont val="Calibri"/>
        <family val="2"/>
        <charset val="162"/>
        <scheme val="minor"/>
      </rPr>
      <t xml:space="preserve"> Çalışmaya başlamadan önce yağ seviyesini mutlaka kontrol ediniz. Kompresörün özelliğine göre yağ kullanınız.
</t>
    </r>
    <r>
      <rPr>
        <b/>
        <sz val="11"/>
        <color theme="1"/>
        <rFont val="Calibri"/>
        <family val="2"/>
        <charset val="162"/>
        <scheme val="minor"/>
      </rPr>
      <t>9.</t>
    </r>
    <r>
      <rPr>
        <sz val="11"/>
        <color theme="1"/>
        <rFont val="Calibri"/>
        <family val="2"/>
        <charset val="162"/>
        <scheme val="minor"/>
      </rPr>
      <t xml:space="preserve"> Akşam iş bitiminde deponun tahliye vanasını açarak içerideki basıncı ve oluşan suyu boşaltınız.
</t>
    </r>
    <r>
      <rPr>
        <b/>
        <sz val="11"/>
        <color theme="1"/>
        <rFont val="Calibri"/>
        <family val="2"/>
        <charset val="162"/>
        <scheme val="minor"/>
      </rPr>
      <t>10.</t>
    </r>
    <r>
      <rPr>
        <sz val="11"/>
        <color theme="1"/>
        <rFont val="Calibri"/>
        <family val="2"/>
        <charset val="162"/>
        <scheme val="minor"/>
      </rPr>
      <t xml:space="preserve"> Cihazların bilgi etiketlerinin  sağlam ve okunur durumda olmalarını sağlayınız.
</t>
    </r>
    <r>
      <rPr>
        <b/>
        <sz val="11"/>
        <color theme="1"/>
        <rFont val="Calibri"/>
        <family val="2"/>
        <charset val="162"/>
        <scheme val="minor"/>
      </rPr>
      <t xml:space="preserve">11. </t>
    </r>
    <r>
      <rPr>
        <sz val="11"/>
        <color theme="1"/>
        <rFont val="Calibri"/>
        <family val="2"/>
        <charset val="162"/>
        <scheme val="minor"/>
      </rPr>
      <t xml:space="preserve">Tank ve diğer kısımları yağlı bezle temizlemeyin kuru bez ile temizleyiniz.
</t>
    </r>
    <r>
      <rPr>
        <b/>
        <sz val="11"/>
        <color theme="1"/>
        <rFont val="Calibri"/>
        <family val="2"/>
        <charset val="162"/>
        <scheme val="minor"/>
      </rPr>
      <t xml:space="preserve">12. </t>
    </r>
    <r>
      <rPr>
        <sz val="11"/>
        <color theme="1"/>
        <rFont val="Calibri"/>
        <family val="2"/>
        <charset val="162"/>
        <scheme val="minor"/>
      </rPr>
      <t xml:space="preserve">Soğutma suyu sıcaklığını ve debisini kontrol ediniz. Kompresör odasına yanıcı ve yakıcı malzemeler koymayınız.
</t>
    </r>
    <r>
      <rPr>
        <b/>
        <sz val="11"/>
        <color theme="1"/>
        <rFont val="Calibri"/>
        <family val="2"/>
        <charset val="162"/>
        <scheme val="minor"/>
      </rPr>
      <t xml:space="preserve">13. </t>
    </r>
    <r>
      <rPr>
        <sz val="11"/>
        <color theme="1"/>
        <rFont val="Calibri"/>
        <family val="2"/>
        <charset val="162"/>
        <scheme val="minor"/>
      </rPr>
      <t xml:space="preserve">Basınçlı kapların klâpelerini  iş anında yavaş açınız. Tehlike anında ani kesici valfler kullanınız.
</t>
    </r>
    <r>
      <rPr>
        <b/>
        <sz val="11"/>
        <color theme="1"/>
        <rFont val="Calibri"/>
        <family val="2"/>
        <charset val="162"/>
        <scheme val="minor"/>
      </rPr>
      <t xml:space="preserve">14. </t>
    </r>
    <r>
      <rPr>
        <sz val="11"/>
        <color theme="1"/>
        <rFont val="Calibri"/>
        <family val="2"/>
        <charset val="162"/>
        <scheme val="minor"/>
      </rPr>
      <t xml:space="preserve">Basınçlı hava, su, hidrolik tesislerinin uzman kişi ve kuruluşlara periyodik kontrollerini yaptırınız ve raporlandırınız.
</t>
    </r>
    <r>
      <rPr>
        <b/>
        <sz val="11"/>
        <color theme="1"/>
        <rFont val="Calibri"/>
        <family val="2"/>
        <charset val="162"/>
        <scheme val="minor"/>
      </rPr>
      <t xml:space="preserve">15. </t>
    </r>
    <r>
      <rPr>
        <sz val="11"/>
        <color theme="1"/>
        <rFont val="Calibri"/>
        <family val="2"/>
        <charset val="162"/>
        <scheme val="minor"/>
      </rPr>
      <t xml:space="preserve">Basınçlı akışkanlarla birbirinize şaka yapmayınız. Bu akışkanları temizlikte kullanmayınız.
</t>
    </r>
    <r>
      <rPr>
        <b/>
        <sz val="11"/>
        <color theme="1"/>
        <rFont val="Calibri"/>
        <family val="2"/>
        <charset val="162"/>
        <scheme val="minor"/>
      </rPr>
      <t xml:space="preserve">16. </t>
    </r>
    <r>
      <rPr>
        <sz val="11"/>
        <color theme="1"/>
        <rFont val="Calibri"/>
        <family val="2"/>
        <charset val="162"/>
        <scheme val="minor"/>
      </rPr>
      <t xml:space="preserve">Basınçlı devreleri çalıştırırken ve akışkanları kullanmaya başlarken çevre emniyetine dikkat ediniz.
</t>
    </r>
    <r>
      <rPr>
        <b/>
        <sz val="11"/>
        <color theme="1"/>
        <rFont val="Calibri"/>
        <family val="2"/>
        <charset val="162"/>
        <scheme val="minor"/>
      </rPr>
      <t xml:space="preserve">17. </t>
    </r>
    <r>
      <rPr>
        <sz val="11"/>
        <color theme="1"/>
        <rFont val="Calibri"/>
        <family val="2"/>
        <charset val="162"/>
        <scheme val="minor"/>
      </rPr>
      <t xml:space="preserve">İşletmenin bildirdiği diğer emniyet kurallarına uyunuz.
</t>
    </r>
  </si>
  <si>
    <t>BASINÇLI KAP VE KOMPRESÖR KULLANMA
İŞ GÜVENLİĞİ TALİMATI</t>
  </si>
  <si>
    <t>BASINÇLI KAP VE KOMPRESÖR KULLANMA İŞ GÜVENLİĞİ TALİMATI</t>
  </si>
  <si>
    <t>KAZAN DAİRESİ GÜVENLİK TALİMATI</t>
  </si>
  <si>
    <r>
      <t xml:space="preserve">
</t>
    </r>
    <r>
      <rPr>
        <b/>
        <sz val="11"/>
        <color theme="1"/>
        <rFont val="Calibri"/>
        <family val="2"/>
        <charset val="162"/>
        <scheme val="minor"/>
      </rPr>
      <t>1. AMAÇ:</t>
    </r>
    <r>
      <rPr>
        <sz val="11"/>
        <color theme="1"/>
        <rFont val="Calibri"/>
        <family val="2"/>
        <charset val="162"/>
        <scheme val="minor"/>
      </rPr>
      <t xml:space="preserve"> Bu talimatın uygulanmasındaki amaç, teknik ekibin kalorifer kazanı kullanımı esnasında kendisinin ve çevresindekilerin sağlık ve güvenliğini tehlikeye atmayacak biçimde çalışmalarını sağlamak, olası tehlike ve risklere karşı uyulması gereken önlemleri belirlemektir. 
</t>
    </r>
    <r>
      <rPr>
        <b/>
        <sz val="11"/>
        <color theme="1"/>
        <rFont val="Calibri"/>
        <family val="2"/>
        <charset val="162"/>
        <scheme val="minor"/>
      </rPr>
      <t>2. KAPSAM:</t>
    </r>
    <r>
      <rPr>
        <sz val="11"/>
        <color theme="1"/>
        <rFont val="Calibri"/>
        <family val="2"/>
        <charset val="162"/>
        <scheme val="minor"/>
      </rPr>
      <t xml:space="preserve"> Bu talimat tüm teknik ekibi kapsar.
</t>
    </r>
    <r>
      <rPr>
        <b/>
        <sz val="11"/>
        <color theme="1"/>
        <rFont val="Calibri"/>
        <family val="2"/>
        <charset val="162"/>
        <scheme val="minor"/>
      </rPr>
      <t>3. UYGULAMA:</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Kalorifer kazanları yetki belgeli kişiler tarafından (Kalorifer Ateşleyici Sertifikalı) çalıştırılmalıdır.
</t>
    </r>
    <r>
      <rPr>
        <b/>
        <sz val="11"/>
        <color theme="1"/>
        <rFont val="Calibri"/>
        <family val="2"/>
        <charset val="162"/>
        <scheme val="minor"/>
      </rPr>
      <t>2.</t>
    </r>
    <r>
      <rPr>
        <sz val="11"/>
        <color theme="1"/>
        <rFont val="Calibri"/>
        <family val="2"/>
        <charset val="162"/>
        <scheme val="minor"/>
      </rPr>
      <t xml:space="preserve"> Kazan dairesine, yetkisiz kişilerin girişine izin verilmemelidir.
</t>
    </r>
    <r>
      <rPr>
        <b/>
        <sz val="11"/>
        <color theme="1"/>
        <rFont val="Calibri"/>
        <family val="2"/>
        <charset val="162"/>
        <scheme val="minor"/>
      </rPr>
      <t>3.</t>
    </r>
    <r>
      <rPr>
        <sz val="11"/>
        <color theme="1"/>
        <rFont val="Calibri"/>
        <family val="2"/>
        <charset val="162"/>
        <scheme val="minor"/>
      </rPr>
      <t xml:space="preserve"> Kazan dairesi her gün uygun temizlik malzemeleri ile temizlenmelidir.
</t>
    </r>
    <r>
      <rPr>
        <b/>
        <sz val="11"/>
        <color theme="1"/>
        <rFont val="Calibri"/>
        <family val="2"/>
        <charset val="162"/>
        <scheme val="minor"/>
      </rPr>
      <t>4.</t>
    </r>
    <r>
      <rPr>
        <sz val="11"/>
        <color theme="1"/>
        <rFont val="Calibri"/>
        <family val="2"/>
        <charset val="162"/>
        <scheme val="minor"/>
      </rPr>
      <t xml:space="preserve"> Kazan dairesi içerisinde gereksiz ve tesisata ait olmayan malzeme ve araç gereç bulundurulmamalıdır.
</t>
    </r>
    <r>
      <rPr>
        <b/>
        <sz val="11"/>
        <color theme="1"/>
        <rFont val="Calibri"/>
        <family val="2"/>
        <charset val="162"/>
        <scheme val="minor"/>
      </rPr>
      <t>5.</t>
    </r>
    <r>
      <rPr>
        <sz val="11"/>
        <color theme="1"/>
        <rFont val="Calibri"/>
        <family val="2"/>
        <charset val="162"/>
        <scheme val="minor"/>
      </rPr>
      <t xml:space="preserve"> Kazan dairesi temizliği sonrasında pano içlerine temizlik bezi bırakılmamalıdır.
</t>
    </r>
    <r>
      <rPr>
        <b/>
        <sz val="11"/>
        <color theme="1"/>
        <rFont val="Calibri"/>
        <family val="2"/>
        <charset val="162"/>
        <scheme val="minor"/>
      </rPr>
      <t>6.</t>
    </r>
    <r>
      <rPr>
        <sz val="11"/>
        <color theme="1"/>
        <rFont val="Calibri"/>
        <family val="2"/>
        <charset val="162"/>
        <scheme val="minor"/>
      </rPr>
      <t xml:space="preserve"> Doğalgaz kazanının bakımı mutlaka yapılmalı, arızası halinde ilgili birime ve yetkili servise bilgi verilmelidir.
</t>
    </r>
    <r>
      <rPr>
        <b/>
        <sz val="11"/>
        <color theme="1"/>
        <rFont val="Calibri"/>
        <family val="2"/>
        <charset val="162"/>
        <scheme val="minor"/>
      </rPr>
      <t>7.</t>
    </r>
    <r>
      <rPr>
        <sz val="11"/>
        <color theme="1"/>
        <rFont val="Calibri"/>
        <family val="2"/>
        <charset val="162"/>
        <scheme val="minor"/>
      </rPr>
      <t xml:space="preserve"> Kazan dairesi içerisinde açık uçlu kabloların bulunması halinde derhal yetkili elektrik teknisyenine haber verilmelidir.
</t>
    </r>
    <r>
      <rPr>
        <b/>
        <sz val="11"/>
        <color theme="1"/>
        <rFont val="Calibri"/>
        <family val="2"/>
        <charset val="162"/>
        <scheme val="minor"/>
      </rPr>
      <t>8.</t>
    </r>
    <r>
      <rPr>
        <sz val="11"/>
        <color theme="1"/>
        <rFont val="Calibri"/>
        <family val="2"/>
        <charset val="162"/>
        <scheme val="minor"/>
      </rPr>
      <t xml:space="preserve"> Kazanı yakmadan önce tesisatın su seviyesi hidrometreden kontrol edilerek eksik ise kazan of durumda iken su ilave edilmelidir.
</t>
    </r>
    <r>
      <rPr>
        <b/>
        <sz val="11"/>
        <color theme="1"/>
        <rFont val="Calibri"/>
        <family val="2"/>
        <charset val="162"/>
        <scheme val="minor"/>
      </rPr>
      <t>9.</t>
    </r>
    <r>
      <rPr>
        <sz val="11"/>
        <color theme="1"/>
        <rFont val="Calibri"/>
        <family val="2"/>
        <charset val="162"/>
        <scheme val="minor"/>
      </rPr>
      <t xml:space="preserve"> Gaz kontrolü yapılmalıdır. Gaz kokusu hissedildiğinde sistem durdurulmalı, ana gaz vanası kapatılarak yetkili kişilere bilgi verilmelidir.
</t>
    </r>
    <r>
      <rPr>
        <b/>
        <sz val="11"/>
        <color theme="1"/>
        <rFont val="Calibri"/>
        <family val="2"/>
        <charset val="162"/>
        <scheme val="minor"/>
      </rPr>
      <t>10.</t>
    </r>
    <r>
      <rPr>
        <sz val="11"/>
        <color theme="1"/>
        <rFont val="Calibri"/>
        <family val="2"/>
        <charset val="162"/>
        <scheme val="minor"/>
      </rPr>
      <t xml:space="preserve"> Kazana giren ve çıkan devreler üzerindeki vanalar açık bulundurulmalıdır.
</t>
    </r>
    <r>
      <rPr>
        <b/>
        <sz val="11"/>
        <color theme="1"/>
        <rFont val="Calibri"/>
        <family val="2"/>
        <charset val="162"/>
        <scheme val="minor"/>
      </rPr>
      <t>11. </t>
    </r>
    <r>
      <rPr>
        <sz val="11"/>
        <color theme="1"/>
        <rFont val="Calibri"/>
        <family val="2"/>
        <charset val="162"/>
        <scheme val="minor"/>
      </rPr>
      <t xml:space="preserve">Brülör ve fotosel her hafta kuru temiz bir bezle silinmelidir.
</t>
    </r>
    <r>
      <rPr>
        <b/>
        <sz val="11"/>
        <color theme="1"/>
        <rFont val="Calibri"/>
        <family val="2"/>
        <charset val="162"/>
        <scheme val="minor"/>
      </rPr>
      <t>12.</t>
    </r>
    <r>
      <rPr>
        <sz val="11"/>
        <color theme="1"/>
        <rFont val="Calibri"/>
        <family val="2"/>
        <charset val="162"/>
        <scheme val="minor"/>
      </rPr>
      <t xml:space="preserve"> Brülörü çalıştırmak için ana tablo şalteri açılır, brülör düğmesi açık duruma getirilir, gaz vanası açılır ve dolaşım pompaları çalıştırılır.
</t>
    </r>
    <r>
      <rPr>
        <b/>
        <sz val="11"/>
        <color theme="1"/>
        <rFont val="Calibri"/>
        <family val="2"/>
        <charset val="162"/>
        <scheme val="minor"/>
      </rPr>
      <t>13. </t>
    </r>
    <r>
      <rPr>
        <sz val="11"/>
        <color theme="1"/>
        <rFont val="Calibri"/>
        <family val="2"/>
        <charset val="162"/>
        <scheme val="minor"/>
      </rPr>
      <t xml:space="preserve">Selonoid vanalarda gaz kaçağı kontrol edilmelidir.
</t>
    </r>
    <r>
      <rPr>
        <b/>
        <sz val="11"/>
        <color theme="1"/>
        <rFont val="Calibri"/>
        <family val="2"/>
        <charset val="162"/>
        <scheme val="minor"/>
      </rPr>
      <t>14. </t>
    </r>
    <r>
      <rPr>
        <sz val="11"/>
        <color theme="1"/>
        <rFont val="Calibri"/>
        <family val="2"/>
        <charset val="162"/>
        <scheme val="minor"/>
      </rPr>
      <t xml:space="preserve">Kazan termostatı vasıtası ile suyun sıcaklığı dış sıcaklığa göre ayarlanmalıdır.
</t>
    </r>
    <r>
      <rPr>
        <b/>
        <sz val="11"/>
        <color theme="1"/>
        <rFont val="Calibri"/>
        <family val="2"/>
        <charset val="162"/>
        <scheme val="minor"/>
      </rPr>
      <t>15.</t>
    </r>
    <r>
      <rPr>
        <sz val="11"/>
        <color theme="1"/>
        <rFont val="Calibri"/>
        <family val="2"/>
        <charset val="162"/>
        <scheme val="minor"/>
      </rPr>
      <t xml:space="preserve"> Kazan dairesinde brülörün yanma havasının akışına engel şeyler kaldırılmalıdır.
</t>
    </r>
    <r>
      <rPr>
        <b/>
        <sz val="11"/>
        <color theme="1"/>
        <rFont val="Calibri"/>
        <family val="2"/>
        <charset val="162"/>
        <scheme val="minor"/>
      </rPr>
      <t>16.</t>
    </r>
    <r>
      <rPr>
        <sz val="11"/>
        <color theme="1"/>
        <rFont val="Calibri"/>
        <family val="2"/>
        <charset val="162"/>
        <scheme val="minor"/>
      </rPr>
      <t xml:space="preserve"> Kazan dairesinde yanıcı, patlayıcı vb. maddeler depolanmamalıdır.
</t>
    </r>
    <r>
      <rPr>
        <b/>
        <sz val="11"/>
        <color theme="1"/>
        <rFont val="Calibri"/>
        <family val="2"/>
        <charset val="162"/>
        <scheme val="minor"/>
      </rPr>
      <t>17.</t>
    </r>
    <r>
      <rPr>
        <sz val="11"/>
        <color theme="1"/>
        <rFont val="Calibri"/>
        <family val="2"/>
        <charset val="162"/>
        <scheme val="minor"/>
      </rPr>
      <t xml:space="preserve"> Kazan dairesinde uygun Yangın Söndürme Cihazı bulundurulmalıdır.
</t>
    </r>
    <r>
      <rPr>
        <b/>
        <sz val="11"/>
        <color theme="1"/>
        <rFont val="Calibri"/>
        <family val="2"/>
        <charset val="162"/>
        <scheme val="minor"/>
      </rPr>
      <t>18.</t>
    </r>
    <r>
      <rPr>
        <sz val="11"/>
        <color theme="1"/>
        <rFont val="Calibri"/>
        <family val="2"/>
        <charset val="162"/>
        <scheme val="minor"/>
      </rPr>
      <t xml:space="preserve"> Ark yapacak elektrik tesisatı ex-proof özellikte olmalıdır.
</t>
    </r>
    <r>
      <rPr>
        <b/>
        <sz val="11"/>
        <color theme="1"/>
        <rFont val="Calibri"/>
        <family val="2"/>
        <charset val="162"/>
        <scheme val="minor"/>
      </rPr>
      <t>19.</t>
    </r>
    <r>
      <rPr>
        <sz val="11"/>
        <color theme="1"/>
        <rFont val="Calibri"/>
        <family val="2"/>
        <charset val="162"/>
        <scheme val="minor"/>
      </rPr>
      <t xml:space="preserve"> Gaz dedektörünün çalışıp çalışmadığı mutlaka kontrol edilmeli, periyodik bakımları düzenli aralıklarla yapılmalıdır.
</t>
    </r>
    <r>
      <rPr>
        <b/>
        <sz val="11"/>
        <color theme="1"/>
        <rFont val="Calibri"/>
        <family val="2"/>
        <charset val="162"/>
        <scheme val="minor"/>
      </rPr>
      <t>20.</t>
    </r>
    <r>
      <rPr>
        <sz val="11"/>
        <color theme="1"/>
        <rFont val="Calibri"/>
        <family val="2"/>
        <charset val="162"/>
        <scheme val="minor"/>
      </rPr>
      <t xml:space="preserve"> Kazan dairesi içerisinde sigara içmek kesinlikle yasaktır.
</t>
    </r>
  </si>
  <si>
    <t>İSG-TLM-3</t>
  </si>
  <si>
    <r>
      <t xml:space="preserve">Asit veya kostiklerle çalışan işçilere, lastik veya benzeri malzemeden yapılmış ve bu maddelere dayanıklı, çizme veya ayakkabılar verilecektir.
Erimiş maden veya sıcak veya yıpratıcı, aşındırıcı veya kemirici ve benzeri maddelerle çalışan işçilere, tahta tabanlı uygun ayakkabılar verilecektir.
Emniyet ayakkabılarının burunlarındaki metal bombeler, 100 santimetreden düşecek 20 kilogram ağırlığa dayanacak şekilde, çelik veya başka bir maddeden yapılmış olacaktır.
Elektrik işlerinde çalışan işçilere, çivili veya kabaralı ayakkabılar giydirilmeyecek, topukları ve tabanı tahta kavilyalı veya dikişli veya lastik ayakkabılar verilecektir.
Kıvılcımı tehlikeli olduğu işlerde çalışan işçilerin ayakkabılarında, çelik veya demir çivi, kabara, burun demiri nalça gibi metal kısımlar bulunmayacaktır.
</t>
    </r>
    <r>
      <rPr>
        <b/>
        <sz val="11"/>
        <color theme="1"/>
        <rFont val="Calibri"/>
        <family val="2"/>
        <charset val="162"/>
        <scheme val="minor"/>
      </rPr>
      <t xml:space="preserve">3.3.18. Koruyucu Tozluk: </t>
    </r>
    <r>
      <rPr>
        <sz val="11"/>
        <color theme="1"/>
        <rFont val="Calibri"/>
        <family val="2"/>
        <charset val="162"/>
        <scheme val="minor"/>
      </rPr>
      <t xml:space="preserve">Direk ve ağaçlara tırmanmada veya erimiş madenle çalışmada normal tipte veya asbest (yanmaz) tipte diz kapaklarını örten koruyucu malzemedir.
</t>
    </r>
    <r>
      <rPr>
        <b/>
        <sz val="11"/>
        <color theme="1"/>
        <rFont val="Calibri"/>
        <family val="2"/>
        <charset val="162"/>
        <scheme val="minor"/>
      </rPr>
      <t>3.3.19. Emniyet Kemeri:</t>
    </r>
    <r>
      <rPr>
        <sz val="11"/>
        <color theme="1"/>
        <rFont val="Calibri"/>
        <family val="2"/>
        <charset val="162"/>
        <scheme val="minor"/>
      </rPr>
      <t xml:space="preserve"> Yüksekte çalışırken yere düşmeyi önleyen bir teçhizattır. Kromlu kalın kösele kayıştan veya keten, pamukdokuma veya uygun diğer bir malzemeden yapılmıştır. Değişik tipleri mevcuttur. Taşıma yükü 1150 kg.dır. Emniyet ipi ve gövdeye bağlanacak kemer kısmı ve kancalardan oluşmaktadır.
Emniyet kemerinin 3 metre yükseklikten itibaren mutlaka kullanılması gerekir. Kullanmadan önce kesik ve kusurlu bulunup bulunmadığı perçin ve dikişlerinin sağlam olup olmadığı kontrol edilmelidir. Kusurlu kemerler kesinlikle kullanılmayarak ilgililere haber verilmelidir.
Emniyet kemerleri, kromlu kalın kösele kayışlarından veya keten, pamuk dokuma veya uygun diğer bir malzemeden yapılmış olacaktır.
Emniyet kemerleri, en az 12 cm. genişliğinde ve 6 mm kalınlığında uygun malzemeden yapılacak ve taşıma yükü, en az 1150 kg. olacaktır.
Emniyet kemerlerinin ve teçhizatının, kesik veya kusurlu bulunup bulunmadıkları, perçin veya dikişlerinin sağlam olup olmadıkları, periyodik olarak kontrol edilecek ve arızalar giderilmeden ve kusurlar düzeltilmeden kemerler kullanılmayacaktır.
</t>
    </r>
    <r>
      <rPr>
        <b/>
        <sz val="11"/>
        <color theme="1"/>
        <rFont val="Calibri"/>
        <family val="2"/>
        <charset val="162"/>
        <scheme val="minor"/>
      </rPr>
      <t xml:space="preserve">3.3.20. Koruyucu Elbise ve Önlükler: </t>
    </r>
    <r>
      <rPr>
        <sz val="11"/>
        <color theme="1"/>
        <rFont val="Calibri"/>
        <family val="2"/>
        <charset val="162"/>
        <scheme val="minor"/>
      </rPr>
      <t xml:space="preserve">Vücudu iyi saran, sallantı ve çıkıntıları olmayan çeşitli tip ve cins malzemelerdir. Açık ateş ve ocak önünde çalışanlar için yanmaz veya deri, asit ve kostik maddelerle çalışanlar için kauçuk, radyoaktif maddelerle çalışanlar için yine kauçuk veya kurşunlu tip önlükler mevcuttur. Ayrıca özel tip yanmaz elbise ve pelerinler imal edilmiştir.
</t>
    </r>
    <r>
      <rPr>
        <b/>
        <sz val="11"/>
        <color theme="1"/>
        <rFont val="Calibri"/>
        <family val="2"/>
        <charset val="162"/>
        <scheme val="minor"/>
      </rPr>
      <t xml:space="preserve">3.3.21. Yangın Battaniyesi: </t>
    </r>
    <r>
      <rPr>
        <sz val="11"/>
        <color theme="1"/>
        <rFont val="Calibri"/>
        <family val="2"/>
        <charset val="162"/>
        <scheme val="minor"/>
      </rPr>
      <t xml:space="preserve">Yanmakta olan personeli kurtarmak için amyanttan yapılmış battaniyedir. Tutuşan biri bu battaniyeye sarılarak yanmaktan kurtarılır.
</t>
    </r>
    <r>
      <rPr>
        <b/>
        <sz val="11"/>
        <color theme="1"/>
        <rFont val="Calibri"/>
        <family val="2"/>
        <charset val="162"/>
        <scheme val="minor"/>
      </rPr>
      <t>ÇALIŞAN PERSONEL
ADI SOYADI:
TC NO:
GÖREVİ
TARİH:
İMZA:</t>
    </r>
    <r>
      <rPr>
        <sz val="11"/>
        <color theme="1"/>
        <rFont val="Calibri"/>
        <family val="2"/>
        <charset val="162"/>
        <scheme val="minor"/>
      </rPr>
      <t xml:space="preserve">
</t>
    </r>
  </si>
  <si>
    <t>BUHAR VE SU KAZANI TALİMATI</t>
  </si>
  <si>
    <t>BUHAR VE SU KAZANLARINDA ALINACAK ÖNLEMLER TALİMATI</t>
  </si>
  <si>
    <r>
      <t xml:space="preserve">
</t>
    </r>
    <r>
      <rPr>
        <b/>
        <sz val="11"/>
        <color theme="1"/>
        <rFont val="Calibri"/>
        <family val="2"/>
        <charset val="162"/>
        <scheme val="minor"/>
      </rPr>
      <t xml:space="preserve">1. </t>
    </r>
    <r>
      <rPr>
        <sz val="11"/>
        <color theme="1"/>
        <rFont val="Calibri"/>
        <family val="2"/>
        <charset val="162"/>
        <scheme val="minor"/>
      </rPr>
      <t xml:space="preserve">İşyerinde kullanılan bütün kazanlar, yangına ve patlamaya karşı dayanıklı, çatısı hafif malzemeden yapılmış ayrı bir bölmede veya binada olacaktır. Kazan dairesinin üstünde kat olmayacak ve işçi çalıştırılmayacaktır.
</t>
    </r>
    <r>
      <rPr>
        <b/>
        <sz val="11"/>
        <color theme="1"/>
        <rFont val="Calibri"/>
        <family val="2"/>
        <charset val="162"/>
        <scheme val="minor"/>
      </rPr>
      <t>2.</t>
    </r>
    <r>
      <rPr>
        <sz val="11"/>
        <color theme="1"/>
        <rFont val="Calibri"/>
        <family val="2"/>
        <charset val="162"/>
        <scheme val="minor"/>
      </rPr>
      <t xml:space="preserve"> Kazan daireleri sürekli olarak ve etkin bir şekilde havalandırılacaktır.
</t>
    </r>
    <r>
      <rPr>
        <b/>
        <sz val="11"/>
        <color theme="1"/>
        <rFont val="Calibri"/>
        <family val="2"/>
        <charset val="162"/>
        <scheme val="minor"/>
      </rPr>
      <t>3.</t>
    </r>
    <r>
      <rPr>
        <sz val="11"/>
        <color theme="1"/>
        <rFont val="Calibri"/>
        <family val="2"/>
        <charset val="162"/>
        <scheme val="minor"/>
      </rPr>
      <t xml:space="preserve"> Her kazanın görünür bir yerinde, imalatçı firmanın adı, kazanın seri numarası, imal edildiği sene ve en yüksek çalışma basıncını gösteren bir plaka bulunacaktır.
</t>
    </r>
    <r>
      <rPr>
        <b/>
        <sz val="11"/>
        <color theme="1"/>
        <rFont val="Calibri"/>
        <family val="2"/>
        <charset val="162"/>
        <scheme val="minor"/>
      </rPr>
      <t>4.</t>
    </r>
    <r>
      <rPr>
        <sz val="11"/>
        <color theme="1"/>
        <rFont val="Calibri"/>
        <family val="2"/>
        <charset val="162"/>
        <scheme val="minor"/>
      </rPr>
      <t xml:space="preserve"> Kazanlarda aşağıdaki ölçü ve kontrol aletleri bulunacaktır:
- Buhar basınç manometresi (2 adet)
- Kazan suyu seviye göstergesi (2 adet)
- Kazan suyu veya buhar sıcaklığı termometresi,
- Emniyet sübapı (2 adet)
- Besleme suyu basınç ve giriş sıcaklık göstergeleri,
- Buhar debisi göstergesi ve kaydedicisi,
- Yakma havası basınç ve miktar göstergeleri,
- Sıvı yakıt yakan kazanlarda, yakıt basınç ve sıcaklık göstergeleri,
-Hava ısıtılarak veriliyorsa ısıtıcı çıkışı hava sıcaklık göstergesi,
- Baca çekişi göstergesi,
- Kömür öğütücülü kazanda, öğütücü çıkışındaki toz kömür, hava karışımı sıcaklık göstergesi,
</t>
    </r>
    <r>
      <rPr>
        <b/>
        <sz val="11"/>
        <color theme="1"/>
        <rFont val="Calibri"/>
        <family val="2"/>
        <charset val="162"/>
        <scheme val="minor"/>
      </rPr>
      <t xml:space="preserve">5. Kontrol Sistemleri: </t>
    </r>
    <r>
      <rPr>
        <sz val="11"/>
        <color theme="1"/>
        <rFont val="Calibri"/>
        <family val="2"/>
        <charset val="162"/>
        <scheme val="minor"/>
      </rPr>
      <t xml:space="preserve">Isı üreteç merkezleri, başlıca 3 ana kontrol sistemi ile kontrol edilir.
</t>
    </r>
    <r>
      <rPr>
        <b/>
        <sz val="11"/>
        <color theme="1"/>
        <rFont val="Calibri"/>
        <family val="2"/>
        <charset val="162"/>
        <scheme val="minor"/>
      </rPr>
      <t>a)Yanma Kontrolü:</t>
    </r>
    <r>
      <rPr>
        <sz val="11"/>
        <color theme="1"/>
        <rFont val="Calibri"/>
        <family val="2"/>
        <charset val="162"/>
        <scheme val="minor"/>
      </rPr>
      <t xml:space="preserve"> Kazan buhar basıncının, istenen sabit bir değerde tutulması amacıyla yapılır. Bu basıncın-kazan etiketinde belirtilen azami basıncı geçmemesi gereklidir. Yanma kontrolü, iki yolla yapılır.
</t>
    </r>
    <r>
      <rPr>
        <b/>
        <sz val="11"/>
        <color theme="1"/>
        <rFont val="Calibri"/>
        <family val="2"/>
        <charset val="162"/>
        <scheme val="minor"/>
      </rPr>
      <t>1-Gözle kontrol:</t>
    </r>
    <r>
      <rPr>
        <sz val="11"/>
        <color theme="1"/>
        <rFont val="Calibri"/>
        <family val="2"/>
        <charset val="162"/>
        <scheme val="minor"/>
      </rPr>
      <t xml:space="preserve"> Buhar basıncı manometresi sürekli olarak gözlenerek, kırmızı ile işaretlenen azami basıncın üzerine çıkılıp çıkılmadığı anlaşılır.
</t>
    </r>
    <r>
      <rPr>
        <b/>
        <sz val="11"/>
        <color theme="1"/>
        <rFont val="Calibri"/>
        <family val="2"/>
        <charset val="162"/>
        <scheme val="minor"/>
      </rPr>
      <t xml:space="preserve">2-Otomatik Kontrol: </t>
    </r>
    <r>
      <rPr>
        <sz val="11"/>
        <color theme="1"/>
        <rFont val="Calibri"/>
        <family val="2"/>
        <charset val="162"/>
        <scheme val="minor"/>
      </rPr>
      <t xml:space="preserve">Otomatik yanma kontrolü, basınç kontrol cihazı (presostat) ile sağlanır. Buhar basıncı belli bir seviyenin üzerine çıkınca, bu cihaz otomatik olarak brülörü durdurur, altına düşerse çalıştırır.
</t>
    </r>
    <r>
      <rPr>
        <b/>
        <sz val="11"/>
        <color theme="1"/>
        <rFont val="Calibri"/>
        <family val="2"/>
        <charset val="162"/>
        <scheme val="minor"/>
      </rPr>
      <t>b)Kazan Suyu Seviye Kontrolü:</t>
    </r>
    <r>
      <rPr>
        <sz val="11"/>
        <color theme="1"/>
        <rFont val="Calibri"/>
        <family val="2"/>
        <charset val="162"/>
        <scheme val="minor"/>
      </rPr>
      <t xml:space="preserve"> En tehlikeli durum, kazanın susuz kalması olduğu için, bu suyun devamlı belli bir seviyede ve basınçta tutulması gereklidir. Bu işte iki şekilde yapılır:
</t>
    </r>
    <r>
      <rPr>
        <b/>
        <sz val="11"/>
        <color theme="1"/>
        <rFont val="Calibri"/>
        <family val="2"/>
        <charset val="162"/>
        <scheme val="minor"/>
      </rPr>
      <t xml:space="preserve">-Gözle kontrol: </t>
    </r>
    <r>
      <rPr>
        <sz val="11"/>
        <color theme="1"/>
        <rFont val="Calibri"/>
        <family val="2"/>
        <charset val="162"/>
        <scheme val="minor"/>
      </rPr>
      <t xml:space="preserve">Birbirinden ayrı iki adet su seviye göstergesi, sürekli olarak kontrol edilir. Kritik seviyeye düşmemesine dikkat edilir. Eğer iki gösterge birbirinden farklı değer gösteriyorsa, bunun nedeni araştırılır.
</t>
    </r>
    <r>
      <rPr>
        <b/>
        <sz val="11"/>
        <color theme="1"/>
        <rFont val="Calibri"/>
        <family val="2"/>
        <charset val="162"/>
        <scheme val="minor"/>
      </rPr>
      <t xml:space="preserve">-Otomatik Kontrol: </t>
    </r>
    <r>
      <rPr>
        <sz val="11"/>
        <color theme="1"/>
        <rFont val="Calibri"/>
        <family val="2"/>
        <charset val="162"/>
        <scheme val="minor"/>
      </rPr>
      <t xml:space="preserve">Su seviyesi kontrol aygıtları ile yapılır. Bunlar, alt ve üst su seviye düzeyine göre ayarlanmış olup, seviye değişmelerine göre devreye girerek, kazan besleme suyu pompalarını çalıştırır veya durdurur. Su düzeyi, kritik bir düzeye düşerse brülörü durdurur, besleme suyu pompasını çalıştırır.
</t>
    </r>
    <r>
      <rPr>
        <b/>
        <sz val="11"/>
        <color theme="1"/>
        <rFont val="Calibri"/>
        <family val="2"/>
        <charset val="162"/>
        <scheme val="minor"/>
      </rPr>
      <t>c)Sıcaklık Kontrolü:</t>
    </r>
    <r>
      <rPr>
        <sz val="11"/>
        <color theme="1"/>
        <rFont val="Calibri"/>
        <family val="2"/>
        <charset val="162"/>
        <scheme val="minor"/>
      </rPr>
      <t xml:space="preserve"> Kazanlarda buhar (veya su) çıkış sıcaklığının sabit değerler arasında tutulması için yapılır. Yine 2 yolla yapılır.
</t>
    </r>
    <r>
      <rPr>
        <b/>
        <sz val="11"/>
        <color theme="1"/>
        <rFont val="Calibri"/>
        <family val="2"/>
        <charset val="162"/>
        <scheme val="minor"/>
      </rPr>
      <t>1-Gözle Kontrol:</t>
    </r>
    <r>
      <rPr>
        <sz val="11"/>
        <color theme="1"/>
        <rFont val="Calibri"/>
        <family val="2"/>
        <charset val="162"/>
        <scheme val="minor"/>
      </rPr>
      <t xml:space="preserve"> Kazan üzerine monte edilmiş olan termometre veya pirometre vasıtasıyla, buhar (veya su) çıkış sıcaklığı devamlı gözlenir.
</t>
    </r>
    <r>
      <rPr>
        <b/>
        <sz val="11"/>
        <color theme="1"/>
        <rFont val="Calibri"/>
        <family val="2"/>
        <charset val="162"/>
        <scheme val="minor"/>
      </rPr>
      <t>2-Otomatik Kontrol:</t>
    </r>
    <r>
      <rPr>
        <sz val="11"/>
        <color theme="1"/>
        <rFont val="Calibri"/>
        <family val="2"/>
        <charset val="162"/>
        <scheme val="minor"/>
      </rPr>
      <t xml:space="preserve"> Bunun için termostat kullanılır. İstenilir, ayarlanmış aralıklarda, kazan buhar (veya su) çıkış sıcaklığındaki değişmelere göre, devreye girerek brülörü durdurur veya çalıştırır.
</t>
    </r>
    <r>
      <rPr>
        <b/>
        <sz val="11"/>
        <color theme="1"/>
        <rFont val="Calibri"/>
        <family val="2"/>
        <charset val="162"/>
        <scheme val="minor"/>
      </rPr>
      <t xml:space="preserve">3. </t>
    </r>
    <r>
      <rPr>
        <sz val="11"/>
        <color theme="1"/>
        <rFont val="Calibri"/>
        <family val="2"/>
        <charset val="162"/>
        <scheme val="minor"/>
      </rPr>
      <t xml:space="preserve">Kazanlar ehliyeti, Hükümet veya mahalli idareler tarafından kabul edilen yetkili, belgeli ve tecrübeli şahıslar tarafından işletilecektir.
</t>
    </r>
  </si>
  <si>
    <r>
      <rPr>
        <b/>
        <sz val="11"/>
        <color theme="1"/>
        <rFont val="Calibri"/>
        <family val="2"/>
        <charset val="162"/>
        <scheme val="minor"/>
      </rPr>
      <t xml:space="preserve">
4.</t>
    </r>
    <r>
      <rPr>
        <sz val="11"/>
        <color theme="1"/>
        <rFont val="Calibri"/>
        <family val="2"/>
        <charset val="162"/>
        <scheme val="minor"/>
      </rPr>
      <t xml:space="preserve"> Her buhar ve sıcak su kazanı için ayrı bir sicil kartı veya defteri tutulacak(kazan işletme defteri), bunlara yapılacak onarımı, bakım ve deneyleri günü gününe işlenecektir.
</t>
    </r>
    <r>
      <rPr>
        <b/>
        <sz val="11"/>
        <color theme="1"/>
        <rFont val="Calibri"/>
        <family val="2"/>
        <charset val="162"/>
        <scheme val="minor"/>
      </rPr>
      <t xml:space="preserve">5. </t>
    </r>
    <r>
      <rPr>
        <sz val="11"/>
        <color theme="1"/>
        <rFont val="Calibri"/>
        <family val="2"/>
        <charset val="162"/>
        <scheme val="minor"/>
      </rPr>
      <t xml:space="preserve">Buhar ve sıcak su kazanları, kazanlarda yapılacak değişiklik, onarım ve bakımlardan sonra, en az 3 ay kullanılmayıp, yeniden devreye girerken ve ayrıca genel ve periyodik olarak her senede bir defa bütünüyle yetkili teknik bir eleman (bir makine mühendisi) tarafından kontrol ve deneye tabi tutulacak, kontrol tarih ve neticeleri sicil kartı veya defterine işlenecektir.
</t>
    </r>
    <r>
      <rPr>
        <b/>
        <sz val="11"/>
        <color theme="1"/>
        <rFont val="Calibri"/>
        <family val="2"/>
        <charset val="162"/>
        <scheme val="minor"/>
      </rPr>
      <t xml:space="preserve">6. </t>
    </r>
    <r>
      <rPr>
        <sz val="11"/>
        <color theme="1"/>
        <rFont val="Calibri"/>
        <family val="2"/>
        <charset val="162"/>
        <scheme val="minor"/>
      </rPr>
      <t xml:space="preserve">Kazanların hidrolik basınç deneyleri şu şekilde yapılacaktır:
</t>
    </r>
    <r>
      <rPr>
        <b/>
        <sz val="11"/>
        <color theme="1"/>
        <rFont val="Calibri"/>
        <family val="2"/>
        <charset val="162"/>
        <scheme val="minor"/>
      </rPr>
      <t xml:space="preserve">a) </t>
    </r>
    <r>
      <rPr>
        <sz val="11"/>
        <color theme="1"/>
        <rFont val="Calibri"/>
        <family val="2"/>
        <charset val="162"/>
        <scheme val="minor"/>
      </rPr>
      <t xml:space="preserve">En yüksek çalışma basıncının 1,5 katı bir basınç uygulanacaktır.
</t>
    </r>
    <r>
      <rPr>
        <b/>
        <sz val="11"/>
        <color theme="1"/>
        <rFont val="Calibri"/>
        <family val="2"/>
        <charset val="162"/>
        <scheme val="minor"/>
      </rPr>
      <t xml:space="preserve">b) </t>
    </r>
    <r>
      <rPr>
        <sz val="11"/>
        <color theme="1"/>
        <rFont val="Calibri"/>
        <family val="2"/>
        <charset val="162"/>
        <scheme val="minor"/>
      </rPr>
      <t xml:space="preserve">Deney sırasında, kazan suyu sıcaklığı çevre sıcaklığında olacaktır.
</t>
    </r>
    <r>
      <rPr>
        <b/>
        <sz val="11"/>
        <color theme="1"/>
        <rFont val="Calibri"/>
        <family val="2"/>
        <charset val="162"/>
        <scheme val="minor"/>
      </rPr>
      <t>c)</t>
    </r>
    <r>
      <rPr>
        <sz val="11"/>
        <color theme="1"/>
        <rFont val="Calibri"/>
        <family val="2"/>
        <charset val="162"/>
        <scheme val="minor"/>
      </rPr>
      <t xml:space="preserve"> Kazan üzerindeki bütün çıkış vanaları kapatılacaktır.
</t>
    </r>
    <r>
      <rPr>
        <b/>
        <sz val="11"/>
        <color theme="1"/>
        <rFont val="Calibri"/>
        <family val="2"/>
        <charset val="162"/>
        <scheme val="minor"/>
      </rPr>
      <t>d)</t>
    </r>
    <r>
      <rPr>
        <sz val="11"/>
        <color theme="1"/>
        <rFont val="Calibri"/>
        <family val="2"/>
        <charset val="162"/>
        <scheme val="minor"/>
      </rPr>
      <t xml:space="preserve"> Emniyet sübapları çıkartılıp, kör tapa ile kapatılacaktır.
</t>
    </r>
    <r>
      <rPr>
        <b/>
        <sz val="11"/>
        <color theme="1"/>
        <rFont val="Calibri"/>
        <family val="2"/>
        <charset val="162"/>
        <scheme val="minor"/>
      </rPr>
      <t>e)</t>
    </r>
    <r>
      <rPr>
        <sz val="11"/>
        <color theme="1"/>
        <rFont val="Calibri"/>
        <family val="2"/>
        <charset val="162"/>
        <scheme val="minor"/>
      </rPr>
      <t xml:space="preserve"> Seviye göstergeleri üzerindeki blöf ventilleri ile çeşitli aygıtlar üzerindeki diğer ventiller kapatılacaktır.
</t>
    </r>
    <r>
      <rPr>
        <b/>
        <sz val="11"/>
        <color theme="1"/>
        <rFont val="Calibri"/>
        <family val="2"/>
        <charset val="162"/>
        <scheme val="minor"/>
      </rPr>
      <t>f)</t>
    </r>
    <r>
      <rPr>
        <sz val="11"/>
        <color theme="1"/>
        <rFont val="Calibri"/>
        <family val="2"/>
        <charset val="162"/>
        <scheme val="minor"/>
      </rPr>
      <t xml:space="preserve"> Kazan su ile doldurulduktan sonra, hava şema vanası kapatılacaktır.
</t>
    </r>
    <r>
      <rPr>
        <b/>
        <sz val="11"/>
        <color theme="1"/>
        <rFont val="Calibri"/>
        <family val="2"/>
        <charset val="162"/>
        <scheme val="minor"/>
      </rPr>
      <t xml:space="preserve">g) </t>
    </r>
    <r>
      <rPr>
        <sz val="11"/>
        <color theme="1"/>
        <rFont val="Calibri"/>
        <family val="2"/>
        <charset val="162"/>
        <scheme val="minor"/>
      </rPr>
      <t xml:space="preserve">Yeterli basınç sağlandıktan sonra, besleme borusu üzerindeki vana kapatılacaktır.
</t>
    </r>
    <r>
      <rPr>
        <b/>
        <sz val="11"/>
        <color theme="1"/>
        <rFont val="Calibri"/>
        <family val="2"/>
        <charset val="162"/>
        <scheme val="minor"/>
      </rPr>
      <t>7.</t>
    </r>
    <r>
      <rPr>
        <sz val="11"/>
        <color theme="1"/>
        <rFont val="Calibri"/>
        <family val="2"/>
        <charset val="162"/>
        <scheme val="minor"/>
      </rPr>
      <t xml:space="preserve"> </t>
    </r>
    <r>
      <rPr>
        <b/>
        <sz val="11"/>
        <color theme="1"/>
        <rFont val="Calibri"/>
        <family val="2"/>
        <charset val="162"/>
        <scheme val="minor"/>
      </rPr>
      <t xml:space="preserve">Kazanların işletilmesinde alınacak tedbirler: </t>
    </r>
    <r>
      <rPr>
        <sz val="11"/>
        <color theme="1"/>
        <rFont val="Calibri"/>
        <family val="2"/>
        <charset val="162"/>
        <scheme val="minor"/>
      </rPr>
      <t xml:space="preserve">Kazanların işletilmesi süresince yetkililer tarafından şu tedbirler alınacaktır:
</t>
    </r>
    <r>
      <rPr>
        <b/>
        <sz val="11"/>
        <color theme="1"/>
        <rFont val="Calibri"/>
        <family val="2"/>
        <charset val="162"/>
        <scheme val="minor"/>
      </rPr>
      <t xml:space="preserve">1. </t>
    </r>
    <r>
      <rPr>
        <sz val="11"/>
        <color theme="1"/>
        <rFont val="Calibri"/>
        <family val="2"/>
        <charset val="162"/>
        <scheme val="minor"/>
      </rPr>
      <t xml:space="preserve">Kazan dairesi personelinin birinci görevi, işletme süresi içinde, kazan ve bağlı donanımlarını sürekli olarak kontrol etmektir. Bu personel işletme süresi içinde kazanları kontrolsüz bırakmayacaklardır.
</t>
    </r>
    <r>
      <rPr>
        <b/>
        <sz val="11"/>
        <color theme="1"/>
        <rFont val="Calibri"/>
        <family val="2"/>
        <charset val="162"/>
        <scheme val="minor"/>
      </rPr>
      <t>2.</t>
    </r>
    <r>
      <rPr>
        <sz val="11"/>
        <color theme="1"/>
        <rFont val="Calibri"/>
        <family val="2"/>
        <charset val="162"/>
        <scheme val="minor"/>
      </rPr>
      <t xml:space="preserve"> Kazan daireleri ve her türlü müştemilatı, her zaman temiz tutulacaktır. Kazan dairesi iyi aydınlatılmış olacak ve içinde gereksiz ve tesisata ait olmayan malzeme, araç ve gereçler bulundurulmayacaktır.
</t>
    </r>
    <r>
      <rPr>
        <b/>
        <sz val="11"/>
        <color theme="1"/>
        <rFont val="Calibri"/>
        <family val="2"/>
        <charset val="162"/>
        <scheme val="minor"/>
      </rPr>
      <t>3.</t>
    </r>
    <r>
      <rPr>
        <sz val="11"/>
        <color theme="1"/>
        <rFont val="Calibri"/>
        <family val="2"/>
        <charset val="162"/>
        <scheme val="minor"/>
      </rPr>
      <t xml:space="preserve"> Kazan dairelerine sadece yetkililer girecek, buralara yetkisiz ve ilgisiz şahısların girmesine müsaade edilmeyecektir.
</t>
    </r>
    <r>
      <rPr>
        <b/>
        <sz val="11"/>
        <color theme="1"/>
        <rFont val="Calibri"/>
        <family val="2"/>
        <charset val="162"/>
        <scheme val="minor"/>
      </rPr>
      <t xml:space="preserve">4. </t>
    </r>
    <r>
      <rPr>
        <sz val="11"/>
        <color theme="1"/>
        <rFont val="Calibri"/>
        <family val="2"/>
        <charset val="162"/>
        <scheme val="minor"/>
      </rPr>
      <t xml:space="preserve">Yapılan onarım ve bakımlardan sonra, işletmeye sokulmadan önce, kazan ve müştemilatı iyice kontrol edilecek, kazan içerisinde yabancı maddelerin kalmadığından emin olunacaktır.
</t>
    </r>
    <r>
      <rPr>
        <b/>
        <sz val="11"/>
        <color theme="1"/>
        <rFont val="Calibri"/>
        <family val="2"/>
        <charset val="162"/>
        <scheme val="minor"/>
      </rPr>
      <t xml:space="preserve">5. </t>
    </r>
    <r>
      <rPr>
        <sz val="11"/>
        <color theme="1"/>
        <rFont val="Calibri"/>
        <family val="2"/>
        <charset val="162"/>
        <scheme val="minor"/>
      </rPr>
      <t xml:space="preserve">Kazanlar işletmeye alınmadan önce ve vardiya değişimlerinde üzerindeki bütün, ölçü, kontrol ve güvenlik cihazları kontrol edilecek ve hepsinin normal çalışır olduğu tespiti edildikten sonra, kazanlar işletmeye alınacak veya çalışmaya devam edilecektir. Kontrol sonuçları vardiya defterine yazılacaktır.
</t>
    </r>
    <r>
      <rPr>
        <b/>
        <sz val="11"/>
        <color theme="1"/>
        <rFont val="Calibri"/>
        <family val="2"/>
        <charset val="162"/>
        <scheme val="minor"/>
      </rPr>
      <t xml:space="preserve">6. </t>
    </r>
    <r>
      <rPr>
        <sz val="11"/>
        <color theme="1"/>
        <rFont val="Calibri"/>
        <family val="2"/>
        <charset val="162"/>
        <scheme val="minor"/>
      </rPr>
      <t xml:space="preserve">Kazan işletmeye alınırken, su seviye göstergesi üzerinde işaretli olan yere kadar su ile doldurulacak ve kazanın ısıtılması yavaş yapılacaktır.
</t>
    </r>
    <r>
      <rPr>
        <b/>
        <sz val="11"/>
        <color theme="1"/>
        <rFont val="Calibri"/>
        <family val="2"/>
        <charset val="162"/>
        <scheme val="minor"/>
      </rPr>
      <t xml:space="preserve">7. </t>
    </r>
    <r>
      <rPr>
        <sz val="11"/>
        <color theme="1"/>
        <rFont val="Calibri"/>
        <family val="2"/>
        <charset val="162"/>
        <scheme val="minor"/>
      </rPr>
      <t xml:space="preserve">Su seviye göstergesi, kazan işletmeye sokulmadan ve işletme süresince sürekli olarak kontrol edilecektir.
</t>
    </r>
    <r>
      <rPr>
        <b/>
        <sz val="11"/>
        <color theme="1"/>
        <rFont val="Calibri"/>
        <family val="2"/>
        <charset val="162"/>
        <scheme val="minor"/>
      </rPr>
      <t>8.</t>
    </r>
    <r>
      <rPr>
        <sz val="11"/>
        <color theme="1"/>
        <rFont val="Calibri"/>
        <family val="2"/>
        <charset val="162"/>
        <scheme val="minor"/>
      </rPr>
      <t xml:space="preserve"> Kazanın ilk ısıtılması sırasında, buhar çıkış vanaları kapalı tutulacak, kazan içinde hava kalmaması için nefeslik açık bulunacaktır.
</t>
    </r>
    <r>
      <rPr>
        <b/>
        <sz val="11"/>
        <color theme="1"/>
        <rFont val="Calibri"/>
        <family val="2"/>
        <charset val="162"/>
        <scheme val="minor"/>
      </rPr>
      <t xml:space="preserve">9. </t>
    </r>
    <r>
      <rPr>
        <sz val="11"/>
        <color theme="1"/>
        <rFont val="Calibri"/>
        <family val="2"/>
        <charset val="162"/>
        <scheme val="minor"/>
      </rPr>
      <t xml:space="preserve">Kazan su seviyesi sabit olarak tutulacak, seviye göstergesi üzerinde işaretli olan kritik seviyenin altına düşmemesi sağlanacaktır.
</t>
    </r>
    <r>
      <rPr>
        <b/>
        <sz val="11"/>
        <color theme="1"/>
        <rFont val="Calibri"/>
        <family val="2"/>
        <charset val="162"/>
        <scheme val="minor"/>
      </rPr>
      <t>10.</t>
    </r>
    <r>
      <rPr>
        <sz val="11"/>
        <color theme="1"/>
        <rFont val="Calibri"/>
        <family val="2"/>
        <charset val="162"/>
        <scheme val="minor"/>
      </rPr>
      <t xml:space="preserve"> Su seviye göstergesi, sık sık blöf edilerek, çalışıp çalışmadığı kontrol edilecektir. Düzensiz bir çalışmanın olduğu tespit edilirse, hemen nedeni araştırılarak bulunacak ve sağlıklı çalışması temin edilecektir.
</t>
    </r>
    <r>
      <rPr>
        <b/>
        <sz val="11"/>
        <color theme="1"/>
        <rFont val="Calibri"/>
        <family val="2"/>
        <charset val="162"/>
        <scheme val="minor"/>
      </rPr>
      <t>11.</t>
    </r>
    <r>
      <rPr>
        <sz val="11"/>
        <color theme="1"/>
        <rFont val="Calibri"/>
        <family val="2"/>
        <charset val="162"/>
        <scheme val="minor"/>
      </rPr>
      <t xml:space="preserve"> Kazan suyu seviyesinin, kritik seviyenin altına düşmesi halinde, ateş derhal söndürülecek ve yetkili amire derhal haber verilecektir.
</t>
    </r>
  </si>
  <si>
    <r>
      <t xml:space="preserve">
</t>
    </r>
    <r>
      <rPr>
        <b/>
        <sz val="11"/>
        <color theme="1"/>
        <rFont val="Calibri"/>
        <family val="2"/>
        <charset val="162"/>
        <scheme val="minor"/>
      </rPr>
      <t>12.</t>
    </r>
    <r>
      <rPr>
        <sz val="11"/>
        <color theme="1"/>
        <rFont val="Calibri"/>
        <family val="2"/>
        <charset val="162"/>
        <scheme val="minor"/>
      </rPr>
      <t xml:space="preserve"> Su besleme devresindeki bütün elemanlar sık sık kontrol edilecek ve çalışır durumda bulunmaları sağlanacaktır.
</t>
    </r>
    <r>
      <rPr>
        <b/>
        <sz val="11"/>
        <color theme="1"/>
        <rFont val="Calibri"/>
        <family val="2"/>
        <charset val="162"/>
        <scheme val="minor"/>
      </rPr>
      <t>13.</t>
    </r>
    <r>
      <rPr>
        <sz val="11"/>
        <color theme="1"/>
        <rFont val="Calibri"/>
        <family val="2"/>
        <charset val="162"/>
        <scheme val="minor"/>
      </rPr>
      <t xml:space="preserve"> Kazan basıncını gösteren manometreler, sürekli kontrol edilerek, normal çalışıp çalışmadıkları araştırılacaktır.
</t>
    </r>
    <r>
      <rPr>
        <b/>
        <sz val="11"/>
        <color theme="1"/>
        <rFont val="Calibri"/>
        <family val="2"/>
        <charset val="162"/>
        <scheme val="minor"/>
      </rPr>
      <t>14.</t>
    </r>
    <r>
      <rPr>
        <sz val="11"/>
        <color theme="1"/>
        <rFont val="Calibri"/>
        <family val="2"/>
        <charset val="162"/>
        <scheme val="minor"/>
      </rPr>
      <t xml:space="preserve"> Kazan buhar basıncının, tespit edilmiş olan ve manometreler üzerinde işaretlenmiş bulunan basınç değerlerinin üzerine çıkıp çıkmadığı sık sık kontrol edilecektir.
</t>
    </r>
    <r>
      <rPr>
        <b/>
        <sz val="11"/>
        <color theme="1"/>
        <rFont val="Calibri"/>
        <family val="2"/>
        <charset val="162"/>
        <scheme val="minor"/>
      </rPr>
      <t>15.</t>
    </r>
    <r>
      <rPr>
        <sz val="11"/>
        <color theme="1"/>
        <rFont val="Calibri"/>
        <family val="2"/>
        <charset val="162"/>
        <scheme val="minor"/>
      </rPr>
      <t xml:space="preserve"> Otomatik basınç kontrol (presostat) çalışıp çalışmadığı dikkatle izlenecektir.
</t>
    </r>
    <r>
      <rPr>
        <b/>
        <sz val="11"/>
        <color theme="1"/>
        <rFont val="Calibri"/>
        <family val="2"/>
        <charset val="162"/>
        <scheme val="minor"/>
      </rPr>
      <t>16.</t>
    </r>
    <r>
      <rPr>
        <sz val="11"/>
        <color theme="1"/>
        <rFont val="Calibri"/>
        <family val="2"/>
        <charset val="162"/>
        <scheme val="minor"/>
      </rPr>
      <t xml:space="preserve"> Herhangi bir nedenle buhar basıncı çok yükselirse (normal işletme basıncının üzerine çıkarsa) kazan suyla beslenecek ve buhar çekişi azaltılacaktır. Bu önlemlerin yetersiz kalması halinde, ateş derhal söndürülecektir.
</t>
    </r>
    <r>
      <rPr>
        <b/>
        <sz val="11"/>
        <color theme="1"/>
        <rFont val="Calibri"/>
        <family val="2"/>
        <charset val="162"/>
        <scheme val="minor"/>
      </rPr>
      <t>17.</t>
    </r>
    <r>
      <rPr>
        <sz val="11"/>
        <color theme="1"/>
        <rFont val="Calibri"/>
        <family val="2"/>
        <charset val="162"/>
        <scheme val="minor"/>
      </rPr>
      <t xml:space="preserve"> Kazan güvenlik ventilleri (emniyet supapları) her gün görevlerini yapıp yapmadıklarını anlamak için kontrol edilecek ve ayarlarının bozulmamasına dikkat edilecektir.
</t>
    </r>
    <r>
      <rPr>
        <b/>
        <sz val="11"/>
        <color theme="1"/>
        <rFont val="Calibri"/>
        <family val="2"/>
        <charset val="162"/>
        <scheme val="minor"/>
      </rPr>
      <t>18.</t>
    </r>
    <r>
      <rPr>
        <sz val="11"/>
        <color theme="1"/>
        <rFont val="Calibri"/>
        <family val="2"/>
        <charset val="162"/>
        <scheme val="minor"/>
      </rPr>
      <t xml:space="preserve"> İşletme süresi içinde gözlenecek anormal çalışma durumları (ölçü, kontrol ve güvenlik aygıtlarının arızalı çalışmaları, buhar kazanları borularındaki şişkinlikler… gibi) anında ateş söndürülmeli, gözlenen durum amire bildirilmeli ve vardiya defterine işlenmelidir.
</t>
    </r>
    <r>
      <rPr>
        <b/>
        <sz val="11"/>
        <color theme="1"/>
        <rFont val="Calibri"/>
        <family val="2"/>
        <charset val="162"/>
        <scheme val="minor"/>
      </rPr>
      <t>19.</t>
    </r>
    <r>
      <rPr>
        <sz val="11"/>
        <color theme="1"/>
        <rFont val="Calibri"/>
        <family val="2"/>
        <charset val="162"/>
        <scheme val="minor"/>
      </rPr>
      <t xml:space="preserve"> Kazanın işletmeden çıkarılması anında, kazan su ile beslenecek ve çekişi azaltılacaktır.
</t>
    </r>
    <r>
      <rPr>
        <b/>
        <sz val="11"/>
        <color theme="1"/>
        <rFont val="Calibri"/>
        <family val="2"/>
        <charset val="162"/>
        <scheme val="minor"/>
      </rPr>
      <t xml:space="preserve">20. </t>
    </r>
    <r>
      <rPr>
        <sz val="11"/>
        <color theme="1"/>
        <rFont val="Calibri"/>
        <family val="2"/>
        <charset val="162"/>
        <scheme val="minor"/>
      </rPr>
      <t xml:space="preserve">Kazan işletmeden çıkarılmadan önce, buhar tamamen kullanılacak, ateş yavaş yavaş azaltılacak ve söndürülecek, bu zaman içerisinde duman gazı sürgüsü kapatılarak, kazan beslenecektir.
</t>
    </r>
    <r>
      <rPr>
        <b/>
        <sz val="11"/>
        <color theme="1"/>
        <rFont val="Calibri"/>
        <family val="2"/>
        <charset val="162"/>
        <scheme val="minor"/>
      </rPr>
      <t>21.</t>
    </r>
    <r>
      <rPr>
        <sz val="11"/>
        <color theme="1"/>
        <rFont val="Calibri"/>
        <family val="2"/>
        <charset val="162"/>
        <scheme val="minor"/>
      </rPr>
      <t xml:space="preserve"> Yeni boşaltılmış sıcak kazana, hiçbir nedenle soğuk verilmeyecektir.
</t>
    </r>
    <r>
      <rPr>
        <b/>
        <sz val="11"/>
        <color theme="1"/>
        <rFont val="Calibri"/>
        <family val="2"/>
        <charset val="162"/>
        <scheme val="minor"/>
      </rPr>
      <t>22.</t>
    </r>
    <r>
      <rPr>
        <sz val="11"/>
        <color theme="1"/>
        <rFont val="Calibri"/>
        <family val="2"/>
        <charset val="162"/>
        <scheme val="minor"/>
      </rPr>
      <t xml:space="preserve"> Kazan çekiş bölgeleri, külhan ve cehennemlik yüzeyleri sık sık temizlenecektir.
</t>
    </r>
    <r>
      <rPr>
        <b/>
        <sz val="11"/>
        <color theme="1"/>
        <rFont val="Calibri"/>
        <family val="2"/>
        <charset val="162"/>
        <scheme val="minor"/>
      </rPr>
      <t>23.</t>
    </r>
    <r>
      <rPr>
        <sz val="11"/>
        <color theme="1"/>
        <rFont val="Calibri"/>
        <family val="2"/>
        <charset val="162"/>
        <scheme val="minor"/>
      </rPr>
      <t xml:space="preserve"> Vardiya değişimi sırasında görevi alacak personel işletmeyle ilgili bilgileri görevi teslim eden personelden isteyecektir. İşletmenin çalışma durumu vardiya defterine yazılacaktır.
</t>
    </r>
    <r>
      <rPr>
        <b/>
        <sz val="11"/>
        <color theme="1"/>
        <rFont val="Calibri"/>
        <family val="2"/>
        <charset val="162"/>
        <scheme val="minor"/>
      </rPr>
      <t xml:space="preserve">ÇALIŞAN PERSONEL
ADI SOYADI:
TC NO:
GÖREVİ
TARİH:
İMZA:
</t>
    </r>
  </si>
  <si>
    <t>JENERATÖR KULLANMA TALİMATI</t>
  </si>
  <si>
    <r>
      <t xml:space="preserve">
</t>
    </r>
    <r>
      <rPr>
        <b/>
        <sz val="11"/>
        <color theme="1"/>
        <rFont val="Calibri"/>
        <family val="2"/>
        <charset val="162"/>
        <scheme val="minor"/>
      </rPr>
      <t xml:space="preserve">Amaç: </t>
    </r>
    <r>
      <rPr>
        <sz val="11"/>
        <color theme="1"/>
        <rFont val="Calibri"/>
        <family val="2"/>
        <charset val="162"/>
        <scheme val="minor"/>
      </rPr>
      <t xml:space="preserve">
Bu talimatın amacı, jeneratör kullanım ve bakımını en iyi şekilde gerçekleşmesini sağlayacak kuralları tanımlamaktır.
</t>
    </r>
    <r>
      <rPr>
        <b/>
        <sz val="11"/>
        <color theme="1"/>
        <rFont val="Calibri"/>
        <family val="2"/>
        <charset val="162"/>
        <scheme val="minor"/>
      </rPr>
      <t>Kapsam:</t>
    </r>
    <r>
      <rPr>
        <sz val="11"/>
        <color theme="1"/>
        <rFont val="Calibri"/>
        <family val="2"/>
        <charset val="162"/>
        <scheme val="minor"/>
      </rPr>
      <t xml:space="preserve">
 Kurumumuzda görev yapan teknisyen, hizmetli, kadrolu işçi, sözleşmeli personel, İŞKUR personeli ile hizmet alımı yolu ile çalıştırılan tüm personelleri kapsar.
</t>
    </r>
    <r>
      <rPr>
        <b/>
        <sz val="11"/>
        <color theme="1"/>
        <rFont val="Calibri"/>
        <family val="2"/>
        <charset val="162"/>
        <scheme val="minor"/>
      </rPr>
      <t>Sorumluluk:</t>
    </r>
    <r>
      <rPr>
        <sz val="11"/>
        <color theme="1"/>
        <rFont val="Calibri"/>
        <family val="2"/>
        <charset val="162"/>
        <scheme val="minor"/>
      </rPr>
      <t xml:space="preserve">
Bu talimatın uygulanmasında başta jeneratörü kullanan kişiler olmak üzere, Kurum yöneticileri sorumlu tutulacaktır.
</t>
    </r>
    <r>
      <rPr>
        <b/>
        <sz val="11"/>
        <color theme="1"/>
        <rFont val="Calibri"/>
        <family val="2"/>
        <charset val="162"/>
        <scheme val="minor"/>
      </rPr>
      <t>Uygulama:
1.</t>
    </r>
    <r>
      <rPr>
        <sz val="11"/>
        <color theme="1"/>
        <rFont val="Calibri"/>
        <family val="2"/>
        <charset val="162"/>
        <scheme val="minor"/>
      </rPr>
      <t xml:space="preserve"> Yetkili olmayan kişilerin jeneratör makinesinin başına geçmesi yasaktır.
</t>
    </r>
    <r>
      <rPr>
        <b/>
        <sz val="11"/>
        <color theme="1"/>
        <rFont val="Calibri"/>
        <family val="2"/>
        <charset val="162"/>
        <scheme val="minor"/>
      </rPr>
      <t xml:space="preserve">2. </t>
    </r>
    <r>
      <rPr>
        <sz val="11"/>
        <color theme="1"/>
        <rFont val="Calibri"/>
        <family val="2"/>
        <charset val="162"/>
        <scheme val="minor"/>
      </rPr>
      <t xml:space="preserve">Jeneratör elektrik kesilmelerinde otomatik olarak devreye girecek şekilde hazır bulundurulmalıdır.
</t>
    </r>
    <r>
      <rPr>
        <b/>
        <sz val="11"/>
        <color theme="1"/>
        <rFont val="Calibri"/>
        <family val="2"/>
        <charset val="162"/>
        <scheme val="minor"/>
      </rPr>
      <t>3.</t>
    </r>
    <r>
      <rPr>
        <sz val="11"/>
        <color theme="1"/>
        <rFont val="Calibri"/>
        <family val="2"/>
        <charset val="162"/>
        <scheme val="minor"/>
      </rPr>
      <t xml:space="preserve"> Gözle makinenin her tarafı iyice kontrol edilerek; ucu boşta hortum, kablo, kırık fiş varsa elektrikçiye haber verilip müdahale edilmesi sağlanmalıdır.
</t>
    </r>
    <r>
      <rPr>
        <b/>
        <sz val="11"/>
        <color theme="1"/>
        <rFont val="Calibri"/>
        <family val="2"/>
        <charset val="162"/>
        <scheme val="minor"/>
      </rPr>
      <t>4.</t>
    </r>
    <r>
      <rPr>
        <sz val="11"/>
        <color theme="1"/>
        <rFont val="Calibri"/>
        <family val="2"/>
        <charset val="162"/>
        <scheme val="minor"/>
      </rPr>
      <t xml:space="preserve"> Elektrik şoku ihtimaline karşı dikkatli olunmalıdır.
</t>
    </r>
    <r>
      <rPr>
        <b/>
        <sz val="11"/>
        <color theme="1"/>
        <rFont val="Calibri"/>
        <family val="2"/>
        <charset val="162"/>
        <scheme val="minor"/>
      </rPr>
      <t>5.</t>
    </r>
    <r>
      <rPr>
        <sz val="11"/>
        <color theme="1"/>
        <rFont val="Calibri"/>
        <family val="2"/>
        <charset val="162"/>
        <scheme val="minor"/>
      </rPr>
      <t xml:space="preserve"> Tüm göstergelerin çalışıp çalışmadığı kontrol edilmelidir, test butonlarına basılarak stop selenoidinin çalıştığı kontrol edilmelidir. Çalışmayan gösterge ve müşürlerin değiştirilmesi sağlanmalıdır.
</t>
    </r>
    <r>
      <rPr>
        <b/>
        <sz val="11"/>
        <color theme="1"/>
        <rFont val="Calibri"/>
        <family val="2"/>
        <charset val="162"/>
        <scheme val="minor"/>
      </rPr>
      <t>6.</t>
    </r>
    <r>
      <rPr>
        <sz val="11"/>
        <color theme="1"/>
        <rFont val="Calibri"/>
        <family val="2"/>
        <charset val="162"/>
        <scheme val="minor"/>
      </rPr>
      <t xml:space="preserve"> Jeneratör üzerindeki bağlantı hortumlarında ve borularda sızıntı olup olmadığı kontrol edilmelidir. Sızıntı olanların değiştirilmesi sağlanmalıdır.
</t>
    </r>
    <r>
      <rPr>
        <b/>
        <sz val="11"/>
        <color theme="1"/>
        <rFont val="Calibri"/>
        <family val="2"/>
        <charset val="162"/>
        <scheme val="minor"/>
      </rPr>
      <t>7.</t>
    </r>
    <r>
      <rPr>
        <sz val="11"/>
        <color theme="1"/>
        <rFont val="Calibri"/>
        <family val="2"/>
        <charset val="162"/>
        <scheme val="minor"/>
      </rPr>
      <t xml:space="preserve"> Jeneretöre gövde topraklaması yapılmalı ve jeneretör altına mazot kapasitesinin %110 fazlası olacak şekilde taşma havuzu yapılmalıdır.
</t>
    </r>
    <r>
      <rPr>
        <b/>
        <sz val="11"/>
        <color theme="1"/>
        <rFont val="Calibri"/>
        <family val="2"/>
        <charset val="162"/>
        <scheme val="minor"/>
      </rPr>
      <t>8.</t>
    </r>
    <r>
      <rPr>
        <sz val="11"/>
        <color theme="1"/>
        <rFont val="Calibri"/>
        <family val="2"/>
        <charset val="162"/>
        <scheme val="minor"/>
      </rPr>
      <t xml:space="preserve"> Radyatör kanallarının kontrolü yapılmalı, kirlenme durumunda radyatör temizlettirilmelidir.
</t>
    </r>
    <r>
      <rPr>
        <b/>
        <sz val="11"/>
        <color theme="1"/>
        <rFont val="Calibri"/>
        <family val="2"/>
        <charset val="162"/>
        <scheme val="minor"/>
      </rPr>
      <t>9.</t>
    </r>
    <r>
      <rPr>
        <sz val="11"/>
        <color theme="1"/>
        <rFont val="Calibri"/>
        <family val="2"/>
        <charset val="162"/>
        <scheme val="minor"/>
      </rPr>
      <t xml:space="preserve"> Akü şarj seviyesi, akü su seviyesi kontrol edilmeli, şarjı düşük ise akü odasında şarj ettirilmelidir.
</t>
    </r>
    <r>
      <rPr>
        <b/>
        <sz val="11"/>
        <color theme="1"/>
        <rFont val="Calibri"/>
        <family val="2"/>
        <charset val="162"/>
        <scheme val="minor"/>
      </rPr>
      <t>10.</t>
    </r>
    <r>
      <rPr>
        <sz val="11"/>
        <color theme="1"/>
        <rFont val="Calibri"/>
        <family val="2"/>
        <charset val="162"/>
        <scheme val="minor"/>
      </rPr>
      <t xml:space="preserve"> Nemli ortamlarda çalıştırılacak jeneratörlerde alternatör kısmında nem alıcı, ısıtıcı monte ettirilmeli ve çalıştığı kontrol edilmelidir.
</t>
    </r>
    <r>
      <rPr>
        <b/>
        <sz val="11"/>
        <color theme="1"/>
        <rFont val="Calibri"/>
        <family val="2"/>
        <charset val="162"/>
        <scheme val="minor"/>
      </rPr>
      <t>11.</t>
    </r>
    <r>
      <rPr>
        <sz val="11"/>
        <color theme="1"/>
        <rFont val="Calibri"/>
        <family val="2"/>
        <charset val="162"/>
        <scheme val="minor"/>
      </rPr>
      <t xml:space="preserve"> Devredeki terminal ve yuva bağlantılarına kesinlikle dokunulmamalıdır.
</t>
    </r>
    <r>
      <rPr>
        <b/>
        <sz val="11"/>
        <color theme="1"/>
        <rFont val="Calibri"/>
        <family val="2"/>
        <charset val="162"/>
        <scheme val="minor"/>
      </rPr>
      <t>12.</t>
    </r>
    <r>
      <rPr>
        <sz val="11"/>
        <color theme="1"/>
        <rFont val="Calibri"/>
        <family val="2"/>
        <charset val="162"/>
        <scheme val="minor"/>
      </rPr>
      <t xml:space="preserve"> Sert ve fırtınalı havalarda jeneratörün çalıştırılması durumunda son derece dikkatli olunmalıdır.
</t>
    </r>
    <r>
      <rPr>
        <b/>
        <sz val="11"/>
        <color theme="1"/>
        <rFont val="Calibri"/>
        <family val="2"/>
        <charset val="162"/>
        <scheme val="minor"/>
      </rPr>
      <t>13.</t>
    </r>
    <r>
      <rPr>
        <sz val="11"/>
        <color theme="1"/>
        <rFont val="Calibri"/>
        <family val="2"/>
        <charset val="162"/>
        <scheme val="minor"/>
      </rPr>
      <t xml:space="preserve"> Elektrik yuva bağlantıları jeneratör çalışırken kesilmemeli ya da yeni bağlantılar oluşturulmamalıdır.
</t>
    </r>
    <r>
      <rPr>
        <b/>
        <sz val="11"/>
        <color theme="1"/>
        <rFont val="Calibri"/>
        <family val="2"/>
        <charset val="162"/>
        <scheme val="minor"/>
      </rPr>
      <t>14.</t>
    </r>
    <r>
      <rPr>
        <sz val="11"/>
        <color theme="1"/>
        <rFont val="Calibri"/>
        <family val="2"/>
        <charset val="162"/>
        <scheme val="minor"/>
      </rPr>
      <t xml:space="preserve"> Sadece topraklanmış yuvalar ve uzatma kabloları kullanılmalıdır. Eskimiş kablolar kullanılmamalıdır.
</t>
    </r>
    <r>
      <rPr>
        <b/>
        <sz val="11"/>
        <color theme="1"/>
        <rFont val="Calibri"/>
        <family val="2"/>
        <charset val="162"/>
        <scheme val="minor"/>
      </rPr>
      <t>15.</t>
    </r>
    <r>
      <rPr>
        <sz val="11"/>
        <color theme="1"/>
        <rFont val="Calibri"/>
        <family val="2"/>
        <charset val="162"/>
        <scheme val="minor"/>
      </rPr>
      <t xml:space="preserve"> Jeneratör uygun bir şekilde çalışağı yere yerleştirilmelidir. 
</t>
    </r>
    <r>
      <rPr>
        <b/>
        <sz val="11"/>
        <color theme="1"/>
        <rFont val="Calibri"/>
        <family val="2"/>
        <charset val="162"/>
        <scheme val="minor"/>
      </rPr>
      <t>16.</t>
    </r>
    <r>
      <rPr>
        <sz val="11"/>
        <color theme="1"/>
        <rFont val="Calibri"/>
        <family val="2"/>
        <charset val="162"/>
        <scheme val="minor"/>
      </rPr>
      <t xml:space="preserve"> Tüm güvenlik önlemlerinin gerektiği zaman çalışır durumda olduğu kontrol edilmelidir. 
</t>
    </r>
    <r>
      <rPr>
        <b/>
        <sz val="11"/>
        <color theme="1"/>
        <rFont val="Calibri"/>
        <family val="2"/>
        <charset val="162"/>
        <scheme val="minor"/>
      </rPr>
      <t>17.</t>
    </r>
    <r>
      <rPr>
        <sz val="11"/>
        <color theme="1"/>
        <rFont val="Calibri"/>
        <family val="2"/>
        <charset val="162"/>
        <scheme val="minor"/>
      </rPr>
      <t xml:space="preserve"> Hareket eden parçalara yakalanabilecek bol giysi, kolye, takı vs. takılmamalıdır.
</t>
    </r>
    <r>
      <rPr>
        <b/>
        <sz val="11"/>
        <color theme="1"/>
        <rFont val="Calibri"/>
        <family val="2"/>
        <charset val="162"/>
        <scheme val="minor"/>
      </rPr>
      <t>18.</t>
    </r>
    <r>
      <rPr>
        <sz val="11"/>
        <color theme="1"/>
        <rFont val="Calibri"/>
        <family val="2"/>
        <charset val="162"/>
        <scheme val="minor"/>
      </rPr>
      <t xml:space="preserve"> Kullanım esnasında uygun havalandırma sağlanmalıdır.
</t>
    </r>
    <r>
      <rPr>
        <b/>
        <sz val="11"/>
        <color theme="1"/>
        <rFont val="Calibri"/>
        <family val="2"/>
        <charset val="162"/>
        <scheme val="minor"/>
      </rPr>
      <t>19.</t>
    </r>
    <r>
      <rPr>
        <sz val="11"/>
        <color theme="1"/>
        <rFont val="Calibri"/>
        <family val="2"/>
        <charset val="162"/>
        <scheme val="minor"/>
      </rPr>
      <t xml:space="preserve"> Jeneratör çevresi temiz ve kuru tutulmalıdır. Kayganlığa neden olabilecek bütün malzemeler jeneratör çevresinden uzaklaştırılmalıdır. Yağlı bez parçaları ve diğer yanabilecek malzemeler alandan uzaklaştırılmalıdır. 
</t>
    </r>
    <r>
      <rPr>
        <b/>
        <sz val="11"/>
        <color theme="1"/>
        <rFont val="Calibri"/>
        <family val="2"/>
        <charset val="162"/>
        <scheme val="minor"/>
      </rPr>
      <t>20.</t>
    </r>
    <r>
      <rPr>
        <sz val="11"/>
        <color theme="1"/>
        <rFont val="Calibri"/>
        <family val="2"/>
        <charset val="162"/>
        <scheme val="minor"/>
      </rPr>
      <t xml:space="preserve"> Jeneratör yanında çalışır durumda olan bir yangın söndürücü bulundurulmalıdır.
</t>
    </r>
    <r>
      <rPr>
        <b/>
        <sz val="11"/>
        <color theme="1"/>
        <rFont val="Calibri"/>
        <family val="2"/>
        <charset val="162"/>
        <scheme val="minor"/>
      </rPr>
      <t xml:space="preserve">21. </t>
    </r>
    <r>
      <rPr>
        <sz val="11"/>
        <color theme="1"/>
        <rFont val="Calibri"/>
        <family val="2"/>
        <charset val="162"/>
        <scheme val="minor"/>
      </rPr>
      <t xml:space="preserve">Taşıma esnasında jeneratörün uygun bir şekilde sabitlenmiş olduğundan emin olunmalıdır.
</t>
    </r>
    <r>
      <rPr>
        <b/>
        <sz val="11"/>
        <color theme="1"/>
        <rFont val="Calibri"/>
        <family val="2"/>
        <charset val="162"/>
        <scheme val="minor"/>
      </rPr>
      <t>22.</t>
    </r>
    <r>
      <rPr>
        <sz val="11"/>
        <color theme="1"/>
        <rFont val="Calibri"/>
        <family val="2"/>
        <charset val="162"/>
        <scheme val="minor"/>
      </rPr>
      <t xml:space="preserve"> Jeneratör motor yağ seviyesi kontrol edilmelidir. Belirtilen seviyelerin altında ise ilave edilmelidir.
</t>
    </r>
    <r>
      <rPr>
        <b/>
        <sz val="11"/>
        <color theme="1"/>
        <rFont val="Calibri"/>
        <family val="2"/>
        <charset val="162"/>
        <scheme val="minor"/>
      </rPr>
      <t>23.</t>
    </r>
    <r>
      <rPr>
        <sz val="11"/>
        <color theme="1"/>
        <rFont val="Calibri"/>
        <family val="2"/>
        <charset val="162"/>
        <scheme val="minor"/>
      </rPr>
      <t xml:space="preserve"> Hava filtresi kontrol edilmeli, filtre kirlenmiş ise değiştirilmesi sağlanmalıdır.
</t>
    </r>
  </si>
  <si>
    <r>
      <t xml:space="preserve">
·İniş-çıkış gösterge lambaları, kat pozisyon lambaları, kabin içi aydınlatma lambalarının devamlı olarak kontrolü yapılmalıdır. 
·Yük asansörlerinde aşırı yük uyarı ışığı bulunmalıdır. Kabine asansörün kapasitesinin üzerinde yük atılması durumunda bu ışık uyarı verecek ayrıca sesli ikaz olacaktır. 
·Asansörün sabit ve hareketli bölümlerinde bulunan elektrik enerjisi iletiminde kullanılmayan bütün iletken malzeme kaçak akım rölesi üzerinden topraklanmalıdır. 
·Hidrolik yük asansörlerinde hidrolik sistemlerin kontrolleri düzenli olarak kontrol edilmeli, hortumlarda kaçak, sızıntı vs. olup-olunmadığına dikkat edilmelidir. 
Kaldırma araç ve ekipmanları ile yapılan çalışmalarda kullanılan malzeme ve teçhizatlarda hiç kimsenin kazaya uğramaması ana düşünce olmalıdır.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</si>
  <si>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YÜK ASANSÖRÜ KULLANMA TALİMATI</t>
  </si>
  <si>
    <r>
      <rPr>
        <b/>
        <sz val="11"/>
        <color theme="1"/>
        <rFont val="Calibri"/>
        <family val="2"/>
        <charset val="162"/>
        <scheme val="minor"/>
      </rPr>
      <t xml:space="preserve">2.KAPSAM </t>
    </r>
    <r>
      <rPr>
        <sz val="11"/>
        <color theme="1"/>
        <rFont val="Calibri"/>
        <family val="2"/>
        <charset val="162"/>
        <scheme val="minor"/>
      </rPr>
      <t xml:space="preserve">
Bu talimat yük asansörü kullanan tüm personeli kapsar 
</t>
    </r>
    <r>
      <rPr>
        <b/>
        <sz val="11"/>
        <color theme="1"/>
        <rFont val="Calibri"/>
        <family val="2"/>
        <charset val="162"/>
        <scheme val="minor"/>
      </rPr>
      <t xml:space="preserve">3.UYGULAMA </t>
    </r>
    <r>
      <rPr>
        <sz val="11"/>
        <color theme="1"/>
        <rFont val="Calibri"/>
        <family val="2"/>
        <charset val="162"/>
        <scheme val="minor"/>
      </rPr>
      <t xml:space="preserve">
·Dikkat! Bütün güvenlik talimatı ve hükümler okunmalıdır. Aşağıda talimat hükümlerine uyulmadığı takdirde yangın veya ağır yaralanma tehlikeleri ortaya çıkabilir.  
·Aşağıda geçen, makinenin bakımı ve tamiri ile ilgili maddeler tamir bakım sorumlusunu ilgilendirmektedir. Kullanıcıları makinenin bakım onarım ihtiyaçlarını tespit etmekten sorumludur. KULLANICILAR ASLA makinenin tamir ve bakım işine kalkışmayacaktır.
·Bu alet, kullanılabilecek bilgi, deneyim ve bedensel yeterliliğe sahip olmayan kişiler tarafından kullanılamaz. 
·Koruyucu ve güvenlik için yapılmış araçlara zarar verilmeyecektir. 
·Makinenin hareketli parçalarında ve operasyon noktalarında kullanılan koruma düzeninin etkisiz duruma getirilmesi yasaktır. 
·Makine koruyucuları ve güvenlik donanımları çıkarılmayacak, değiştirilmeyecek ve üzerlerinde keyfi düzenlemeler yapılmayacaktır. 
·İşe başlamadan önce makinenin gerekli kontrolleri yapılacak ve koruyucu tertibatları kontrol edilecektir. 
·Makine üzerinde bulunan güvenlik butonlarının herhangi bir şekilde devre dışı bırakılması yasaktır. 
·Eksik ve arızalı koruyucu donanımlar yetkili kişiye bildirilecektir. 
·Makinenin bakım, onarım, yenileme ve benzeri işlerine bakım ekibinin dışında hiçbir çalışan müdahale etmeyecektir. 
·Makine çalışır durumda iken kesinlikle yağlama, temizlik, onarım, bakım ve benzeri işler yapılmayacaktır  
</t>
    </r>
    <r>
      <rPr>
        <b/>
        <sz val="11"/>
        <color theme="1"/>
        <rFont val="Calibri"/>
        <family val="2"/>
        <charset val="162"/>
        <scheme val="minor"/>
      </rPr>
      <t xml:space="preserve">YÜK ASANSÖRÜ KULLANMA TALİMATI 
</t>
    </r>
    <r>
      <rPr>
        <sz val="11"/>
        <color theme="1"/>
        <rFont val="Calibri"/>
        <family val="2"/>
        <charset val="162"/>
        <scheme val="minor"/>
      </rPr>
      <t xml:space="preserve">
      Yük asansörleri, dikey olarak yük taşıma amacıyla kullanılan kaldırma araçlarıdır. Fabrika, depo veya otoparklarda kullanılmak üzere tesis edilmiş yük asansörleri ağır ortam şartlarında başarıyla çalışırlar. Yük asansörleri hidrolik veya elektrik tahrikli olarak imal edilirler.
·Yük kaldırma kapasitelerinin üzerinde kaldırma yapılmamalıdır. 
·İnsan taşıması kesinlikle yapılmamalıdır.
·Yüklemeler dengeli olmalı, kabin hareket halinde iken bu yüklerin kaymaması ve devrilmemesi için önlem alınmalıdır. 
·Asansörün voltaj kontrolleri her gün yapılmalıdır. 
·Asansör boş ve maksimum yükte çalışırken güvenlik cihazlarının çalışmaları kontrol edilmelidir. 
·Kuyu boşluğu devamlı temiz tutulmalı, sigara izmariti, kibrit, kağıt vs. gibi yanıcı ve yakıcı malzemeler atılmamalıdır. 
·Asansör kullanma talimatları görünür bir yerde asılı olmalıdır. 
·Tehlike anında stop (dur) butonuna basılmalı ve gereksiz kullanımı önlenmelidir. 
·Yükleme-boşaltma esnasında kabin ile kat aynı seviyede olmalıdır. 
</t>
    </r>
  </si>
  <si>
    <t>1. AMAÇ</t>
  </si>
  <si>
    <r>
      <rPr>
        <b/>
        <sz val="11"/>
        <color theme="1"/>
        <rFont val="Calibri"/>
        <family val="2"/>
        <charset val="162"/>
        <scheme val="minor"/>
      </rPr>
      <t xml:space="preserve">Amaç:  </t>
    </r>
    <r>
      <rPr>
        <sz val="11"/>
        <color theme="1"/>
        <rFont val="Calibri"/>
        <family val="2"/>
        <charset val="162"/>
        <scheme val="minor"/>
      </rPr>
      <t xml:space="preserve">Bu talimatın amacı mutfak ve yemekhanede hijyen, temizlik ve iş sağlığı ve güvenliği önlemlerini en iyi şekilde sağlamaktır.
</t>
    </r>
    <r>
      <rPr>
        <b/>
        <sz val="11"/>
        <color theme="1"/>
        <rFont val="Calibri"/>
        <family val="2"/>
        <charset val="162"/>
        <scheme val="minor"/>
      </rPr>
      <t xml:space="preserve">Kapsam: </t>
    </r>
    <r>
      <rPr>
        <sz val="11"/>
        <color theme="1"/>
        <rFont val="Calibri"/>
        <family val="2"/>
        <charset val="162"/>
        <scheme val="minor"/>
      </rPr>
      <t xml:space="preserve"> Kurumumuzda görev yapan teknisyen, hizmetli, kadrolu işçi, sözleşmeli personel, İŞKUR personeli ile hizmet alımı yolu ile çalıştırılan tüm personelleri kapsar.
Sorumluluk: Bu talimatın uygulanmasında başta mutfak ve yemekhanede çalışan tüm personeller olmak üzere, Kurum yöneticileri sorumlu tutulacaktır
</t>
    </r>
    <r>
      <rPr>
        <b/>
        <sz val="11"/>
        <color theme="1"/>
        <rFont val="Calibri"/>
        <family val="2"/>
        <charset val="162"/>
        <scheme val="minor"/>
      </rPr>
      <t>Uygulama:</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Muntazam ve sükûnetle yemek yenmesini sağlamak için yemekhanelerde kimin nerede yiyeceğini gösterir tertip ve düzeni sağlayınız.
</t>
    </r>
    <r>
      <rPr>
        <b/>
        <sz val="11"/>
        <color theme="1"/>
        <rFont val="Calibri"/>
        <family val="2"/>
        <charset val="162"/>
        <scheme val="minor"/>
      </rPr>
      <t xml:space="preserve">2. </t>
    </r>
    <r>
      <rPr>
        <sz val="11"/>
        <color theme="1"/>
        <rFont val="Calibri"/>
        <family val="2"/>
        <charset val="162"/>
        <scheme val="minor"/>
      </rPr>
      <t xml:space="preserve">İş icabı yemeği yerken ve geç yiyecekler için ayrı yerler tahsis ediniz.
</t>
    </r>
    <r>
      <rPr>
        <b/>
        <sz val="11"/>
        <color theme="1"/>
        <rFont val="Calibri"/>
        <family val="2"/>
        <charset val="162"/>
        <scheme val="minor"/>
      </rPr>
      <t>3.</t>
    </r>
    <r>
      <rPr>
        <sz val="11"/>
        <color theme="1"/>
        <rFont val="Calibri"/>
        <family val="2"/>
        <charset val="162"/>
        <scheme val="minor"/>
      </rPr>
      <t xml:space="preserve"> Yemek tezgâhlarını daima temiz ve düzenli bulundurunuz.
</t>
    </r>
    <r>
      <rPr>
        <b/>
        <sz val="11"/>
        <color theme="1"/>
        <rFont val="Calibri"/>
        <family val="2"/>
        <charset val="162"/>
        <scheme val="minor"/>
      </rPr>
      <t>4.</t>
    </r>
    <r>
      <rPr>
        <sz val="11"/>
        <color theme="1"/>
        <rFont val="Calibri"/>
        <family val="2"/>
        <charset val="162"/>
        <scheme val="minor"/>
      </rPr>
      <t xml:space="preserve"> Yemek servis malzemelerini sağlık şartlarına uygun olarak temiz ve düzenli bulundurunuz. Tabak, kepçe, karavana, çatal ve kaşıkları yıkarken suyun kaynamış olmasına dikkat ediniz.
</t>
    </r>
    <r>
      <rPr>
        <b/>
        <sz val="11"/>
        <color theme="1"/>
        <rFont val="Calibri"/>
        <family val="2"/>
        <charset val="162"/>
        <scheme val="minor"/>
      </rPr>
      <t>5.</t>
    </r>
    <r>
      <rPr>
        <sz val="11"/>
        <color theme="1"/>
        <rFont val="Calibri"/>
        <family val="2"/>
        <charset val="162"/>
        <scheme val="minor"/>
      </rPr>
      <t xml:space="preserve"> Mutfak ve yemekhane mahallerinde yapılan her iş için en önemli kural temizliktir.
</t>
    </r>
    <r>
      <rPr>
        <b/>
        <sz val="11"/>
        <color theme="1"/>
        <rFont val="Calibri"/>
        <family val="2"/>
        <charset val="162"/>
        <scheme val="minor"/>
      </rPr>
      <t xml:space="preserve">6. </t>
    </r>
    <r>
      <rPr>
        <sz val="11"/>
        <color theme="1"/>
        <rFont val="Calibri"/>
        <family val="2"/>
        <charset val="162"/>
        <scheme val="minor"/>
      </rPr>
      <t xml:space="preserve">Yerleri mümkün olduğu kadar kuru ve temiz tutunuz. Yemek dökülürse hemen temizleyiniz. Aksi halde kayma tehlikesinden sorumlusunuz.
</t>
    </r>
    <r>
      <rPr>
        <b/>
        <sz val="11"/>
        <color theme="1"/>
        <rFont val="Calibri"/>
        <family val="2"/>
        <charset val="162"/>
        <scheme val="minor"/>
      </rPr>
      <t xml:space="preserve">7. </t>
    </r>
    <r>
      <rPr>
        <sz val="11"/>
        <color theme="1"/>
        <rFont val="Calibri"/>
        <family val="2"/>
        <charset val="162"/>
        <scheme val="minor"/>
      </rPr>
      <t xml:space="preserve">Kırık tabak, çanak daima nedenini oluşturmuştur. Bu nedenle kırıkları hemen temizleyip çöp kutularına atınız.
</t>
    </r>
    <r>
      <rPr>
        <b/>
        <sz val="11"/>
        <color theme="1"/>
        <rFont val="Calibri"/>
        <family val="2"/>
        <charset val="162"/>
        <scheme val="minor"/>
      </rPr>
      <t xml:space="preserve">8. </t>
    </r>
    <r>
      <rPr>
        <sz val="11"/>
        <color theme="1"/>
        <rFont val="Calibri"/>
        <family val="2"/>
        <charset val="162"/>
        <scheme val="minor"/>
      </rPr>
      <t xml:space="preserve">İş görürken sıkı bağlanmış alçak topuklu ayakkabılar giyiniz. Yüksek topuklu ayakkabı tehlikeli olduğundan giymeyiniz.
</t>
    </r>
    <r>
      <rPr>
        <b/>
        <sz val="11"/>
        <color theme="1"/>
        <rFont val="Calibri"/>
        <family val="2"/>
        <charset val="162"/>
        <scheme val="minor"/>
      </rPr>
      <t xml:space="preserve">9. </t>
    </r>
    <r>
      <rPr>
        <sz val="11"/>
        <color theme="1"/>
        <rFont val="Calibri"/>
        <family val="2"/>
        <charset val="162"/>
        <scheme val="minor"/>
      </rPr>
      <t xml:space="preserve">Sıcak yemek taşırken çevrenizde çalışan arkadaşlarınızı sesli olarak ikaz ediniz.
</t>
    </r>
    <r>
      <rPr>
        <b/>
        <sz val="11"/>
        <color theme="1"/>
        <rFont val="Calibri"/>
        <family val="2"/>
        <charset val="162"/>
        <scheme val="minor"/>
      </rPr>
      <t xml:space="preserve">10. </t>
    </r>
    <r>
      <rPr>
        <sz val="11"/>
        <color theme="1"/>
        <rFont val="Calibri"/>
        <family val="2"/>
        <charset val="162"/>
        <scheme val="minor"/>
      </rPr>
      <t xml:space="preserve">Yemekhanenin günlük artıklarını çöp arabaları veya kovalarına koyunuz ve yemekhanede birikmelerine meydan vermeyiniz. Su soğutucularını daima dolu çalıştırınız. İçme suyunu yemekhaneye kapalı ve temiz kaplarla getiriniz.
</t>
    </r>
    <r>
      <rPr>
        <b/>
        <sz val="11"/>
        <color theme="1"/>
        <rFont val="Calibri"/>
        <family val="2"/>
        <charset val="162"/>
        <scheme val="minor"/>
      </rPr>
      <t>11.</t>
    </r>
    <r>
      <rPr>
        <sz val="11"/>
        <color theme="1"/>
        <rFont val="Calibri"/>
        <family val="2"/>
        <charset val="162"/>
        <scheme val="minor"/>
      </rPr>
      <t xml:space="preserve"> Her vardiya yemek servisinden sonra yemekhaneyi ve servis masalarını deterjanlı, ılık bol suyla yıkayınız ve kurulayınız.
</t>
    </r>
    <r>
      <rPr>
        <b/>
        <sz val="11"/>
        <color theme="1"/>
        <rFont val="Calibri"/>
        <family val="2"/>
        <charset val="162"/>
        <scheme val="minor"/>
      </rPr>
      <t xml:space="preserve">12. </t>
    </r>
    <r>
      <rPr>
        <sz val="11"/>
        <color theme="1"/>
        <rFont val="Calibri"/>
        <family val="2"/>
        <charset val="162"/>
        <scheme val="minor"/>
      </rPr>
      <t xml:space="preserve">Yemek dağıtımının sonunda tezgâhın ısısını veren vanaları kapayınız, boşa yanmalarına mani olunuz.
</t>
    </r>
    <r>
      <rPr>
        <b/>
        <sz val="11"/>
        <color theme="1"/>
        <rFont val="Calibri"/>
        <family val="2"/>
        <charset val="162"/>
        <scheme val="minor"/>
      </rPr>
      <t>13.</t>
    </r>
    <r>
      <rPr>
        <sz val="11"/>
        <color theme="1"/>
        <rFont val="Calibri"/>
        <family val="2"/>
        <charset val="162"/>
        <scheme val="minor"/>
      </rPr>
      <t xml:space="preserve"> Lavabo, duş ve tuvaletlerin daima temiz ve çalışır vaziyette olmasını sağlayınız, yemekhane, mutfak lavabolarının çalışır vaziyette olmasını sağlayınız. Yemekhane, mutfak içi ve çevresini daima temiz bulundurunuz.
</t>
    </r>
    <r>
      <rPr>
        <b/>
        <sz val="11"/>
        <color theme="1"/>
        <rFont val="Calibri"/>
        <family val="2"/>
        <charset val="162"/>
        <scheme val="minor"/>
      </rPr>
      <t>14.</t>
    </r>
    <r>
      <rPr>
        <sz val="11"/>
        <color theme="1"/>
        <rFont val="Calibri"/>
        <family val="2"/>
        <charset val="162"/>
        <scheme val="minor"/>
      </rPr>
      <t xml:space="preserve"> Yemekhane ve mutfak mahallerini daimi havalandırınız.
</t>
    </r>
    <r>
      <rPr>
        <b/>
        <sz val="11"/>
        <color theme="1"/>
        <rFont val="Calibri"/>
        <family val="2"/>
        <charset val="162"/>
        <scheme val="minor"/>
      </rPr>
      <t xml:space="preserve">15. </t>
    </r>
    <r>
      <rPr>
        <sz val="11"/>
        <color theme="1"/>
        <rFont val="Calibri"/>
        <family val="2"/>
        <charset val="162"/>
        <scheme val="minor"/>
      </rPr>
      <t xml:space="preserve">Size verilmiş kullanışı öğretilmemiş alet ve araçlarla çalışmayınız.
</t>
    </r>
  </si>
  <si>
    <r>
      <rPr>
        <b/>
        <sz val="11"/>
        <color theme="1"/>
        <rFont val="Calibri"/>
        <family val="2"/>
        <charset val="162"/>
        <scheme val="minor"/>
      </rPr>
      <t>16.</t>
    </r>
    <r>
      <rPr>
        <sz val="11"/>
        <color theme="1"/>
        <rFont val="Calibri"/>
        <family val="2"/>
        <charset val="162"/>
        <scheme val="minor"/>
      </rPr>
      <t xml:space="preserve"> Makine ve cihazlardaki arızaları derhal yetkili amirlerinize bildiriniz. Kesinlikle kendiniz tamir etmeyiniz.
</t>
    </r>
    <r>
      <rPr>
        <b/>
        <sz val="11"/>
        <color theme="1"/>
        <rFont val="Calibri"/>
        <family val="2"/>
        <charset val="162"/>
        <scheme val="minor"/>
      </rPr>
      <t xml:space="preserve">17. </t>
    </r>
    <r>
      <rPr>
        <sz val="11"/>
        <color theme="1"/>
        <rFont val="Calibri"/>
        <family val="2"/>
        <charset val="162"/>
        <scheme val="minor"/>
      </rPr>
      <t xml:space="preserve">Elektrikli araçları temizlemeden önce fişi mutlaka prizden çekiniz.
</t>
    </r>
    <r>
      <rPr>
        <b/>
        <sz val="11"/>
        <color theme="1"/>
        <rFont val="Calibri"/>
        <family val="2"/>
        <charset val="162"/>
        <scheme val="minor"/>
      </rPr>
      <t xml:space="preserve">18. </t>
    </r>
    <r>
      <rPr>
        <sz val="11"/>
        <color theme="1"/>
        <rFont val="Calibri"/>
        <family val="2"/>
        <charset val="162"/>
        <scheme val="minor"/>
      </rPr>
      <t xml:space="preserve">Etraftaki ağzı açık konserve kutusu ve benzeri kapları derhal hurdaya atınız. Ayrıca günlük çöp ve yemek artıklarını günü gününe çöp kutularına mutlaka atınız.
</t>
    </r>
    <r>
      <rPr>
        <b/>
        <sz val="11"/>
        <color theme="1"/>
        <rFont val="Calibri"/>
        <family val="2"/>
        <charset val="162"/>
        <scheme val="minor"/>
      </rPr>
      <t xml:space="preserve">19. </t>
    </r>
    <r>
      <rPr>
        <sz val="11"/>
        <color theme="1"/>
        <rFont val="Calibri"/>
        <family val="2"/>
        <charset val="162"/>
        <scheme val="minor"/>
      </rPr>
      <t xml:space="preserve">Mutfak malzemelerini usulüne uygun temizleyiniz ve yerine koyunuz.
</t>
    </r>
    <r>
      <rPr>
        <b/>
        <sz val="11"/>
        <color theme="1"/>
        <rFont val="Calibri"/>
        <family val="2"/>
        <charset val="162"/>
        <scheme val="minor"/>
      </rPr>
      <t xml:space="preserve">20. </t>
    </r>
    <r>
      <rPr>
        <sz val="11"/>
        <color theme="1"/>
        <rFont val="Calibri"/>
        <family val="2"/>
        <charset val="162"/>
        <scheme val="minor"/>
      </rPr>
      <t xml:space="preserve">Kazanları daima kalaylı bulundurunuz.
</t>
    </r>
    <r>
      <rPr>
        <b/>
        <sz val="11"/>
        <color theme="1"/>
        <rFont val="Calibri"/>
        <family val="2"/>
        <charset val="162"/>
        <scheme val="minor"/>
      </rPr>
      <t>21.</t>
    </r>
    <r>
      <rPr>
        <sz val="11"/>
        <color theme="1"/>
        <rFont val="Calibri"/>
        <family val="2"/>
        <charset val="162"/>
        <scheme val="minor"/>
      </rPr>
      <t xml:space="preserve"> Haşerelerin kapların içine girmemesine mutlak suretle dikkat ediniz.
</t>
    </r>
    <r>
      <rPr>
        <b/>
        <sz val="11"/>
        <color theme="1"/>
        <rFont val="Calibri"/>
        <family val="2"/>
        <charset val="162"/>
        <scheme val="minor"/>
      </rPr>
      <t xml:space="preserve">22. </t>
    </r>
    <r>
      <rPr>
        <sz val="11"/>
        <color theme="1"/>
        <rFont val="Calibri"/>
        <family val="2"/>
        <charset val="162"/>
        <scheme val="minor"/>
      </rPr>
      <t xml:space="preserve">Haşereye karşı sık sık ilaçla mücadele ediniz. Ancak, bu tür ilaçların zehirli olup personele zarar vereceğini unutmayınız.
</t>
    </r>
    <r>
      <rPr>
        <b/>
        <sz val="11"/>
        <color theme="1"/>
        <rFont val="Calibri"/>
        <family val="2"/>
        <charset val="162"/>
        <scheme val="minor"/>
      </rPr>
      <t>23.</t>
    </r>
    <r>
      <rPr>
        <sz val="11"/>
        <color theme="1"/>
        <rFont val="Calibri"/>
        <family val="2"/>
        <charset val="162"/>
        <scheme val="minor"/>
      </rPr>
      <t xml:space="preserve"> Mutfak ve yemekhanelerinde çalışan personelden rahatsız olanlar derhal işyeri hekimine başvurarak çalışıp çalışamayacaklarını öğrendikten sonra normal mesailerine devam edebilirler. Aksi halde çalışmaları insan sağlığı açısından tehlikeli olacaktır.(bulaşıcı hastalıkların yayılması)
</t>
    </r>
    <r>
      <rPr>
        <b/>
        <sz val="11"/>
        <color theme="1"/>
        <rFont val="Calibri"/>
        <family val="2"/>
        <charset val="162"/>
        <scheme val="minor"/>
      </rPr>
      <t>24.</t>
    </r>
    <r>
      <rPr>
        <sz val="11"/>
        <color theme="1"/>
        <rFont val="Calibri"/>
        <family val="2"/>
        <charset val="162"/>
        <scheme val="minor"/>
      </rPr>
      <t xml:space="preserve"> Yemekhane ve mutfak mahalli personelinin çalışanların sağlıkları ile alakasını kesinlikle hatırdan çıkarmayınız. Aşağıdaki hususları mutlaka yerine getiriniz: 
</t>
    </r>
    <r>
      <rPr>
        <b/>
        <sz val="11"/>
        <color theme="1"/>
        <rFont val="Calibri"/>
        <family val="2"/>
        <charset val="162"/>
        <scheme val="minor"/>
      </rPr>
      <t xml:space="preserve">25. </t>
    </r>
    <r>
      <rPr>
        <sz val="11"/>
        <color theme="1"/>
        <rFont val="Calibri"/>
        <family val="2"/>
        <charset val="162"/>
        <scheme val="minor"/>
      </rPr>
      <t xml:space="preserve">El bütün vücut temizliğine dikkat ediniz. 
</t>
    </r>
    <r>
      <rPr>
        <b/>
        <sz val="11"/>
        <color theme="1"/>
        <rFont val="Calibri"/>
        <family val="2"/>
        <charset val="162"/>
        <scheme val="minor"/>
      </rPr>
      <t>26.</t>
    </r>
    <r>
      <rPr>
        <sz val="11"/>
        <color theme="1"/>
        <rFont val="Calibri"/>
        <family val="2"/>
        <charset val="162"/>
        <scheme val="minor"/>
      </rPr>
      <t xml:space="preserve"> Yemekleri titizlikle, sağlık şartlarına uygun şekilde hazırlayınız. 
</t>
    </r>
    <r>
      <rPr>
        <b/>
        <sz val="11"/>
        <color theme="1"/>
        <rFont val="Calibri"/>
        <family val="2"/>
        <charset val="162"/>
        <scheme val="minor"/>
      </rPr>
      <t xml:space="preserve">27. </t>
    </r>
    <r>
      <rPr>
        <sz val="11"/>
        <color theme="1"/>
        <rFont val="Calibri"/>
        <family val="2"/>
        <charset val="162"/>
        <scheme val="minor"/>
      </rPr>
      <t xml:space="preserve">Uygun ve eşit olarak dağıtınız.
</t>
    </r>
    <r>
      <rPr>
        <b/>
        <sz val="11"/>
        <color theme="1"/>
        <rFont val="Calibri"/>
        <family val="2"/>
        <charset val="162"/>
        <scheme val="minor"/>
      </rPr>
      <t>28.</t>
    </r>
    <r>
      <rPr>
        <sz val="11"/>
        <color theme="1"/>
        <rFont val="Calibri"/>
        <family val="2"/>
        <charset val="162"/>
        <scheme val="minor"/>
      </rPr>
      <t xml:space="preserve"> Verilen bütün koruyucu maddelerinizi mutlaka kullanınız.
</t>
    </r>
    <r>
      <rPr>
        <b/>
        <sz val="11"/>
        <color theme="1"/>
        <rFont val="Calibri"/>
        <family val="2"/>
        <charset val="162"/>
        <scheme val="minor"/>
      </rPr>
      <t xml:space="preserve">29. </t>
    </r>
    <r>
      <rPr>
        <sz val="11"/>
        <color theme="1"/>
        <rFont val="Calibri"/>
        <family val="2"/>
        <charset val="162"/>
        <scheme val="minor"/>
      </rPr>
      <t xml:space="preserve">Elektrikle çalışan makinelerde herhangi bir kaçak mevcutsa cihazın enerjisini keserek derhal yetkili amirinize haber veriniz.
</t>
    </r>
    <r>
      <rPr>
        <b/>
        <sz val="11"/>
        <color theme="1"/>
        <rFont val="Calibri"/>
        <family val="2"/>
        <charset val="162"/>
        <scheme val="minor"/>
      </rPr>
      <t>30.</t>
    </r>
    <r>
      <rPr>
        <sz val="11"/>
        <color theme="1"/>
        <rFont val="Calibri"/>
        <family val="2"/>
        <charset val="162"/>
        <scheme val="minor"/>
      </rPr>
      <t xml:space="preserve"> Elektrikli aletleri topraklamasız kullanmayınız.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</si>
  <si>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MUTFAK VE YEMEKHANE KULLANIM TALİMATI</t>
  </si>
  <si>
    <t>4. İş Akdinin Sona Ermesine  Sebep Olan İhlaller</t>
  </si>
  <si>
    <r>
      <t>3.1.</t>
    </r>
    <r>
      <rPr>
        <sz val="11"/>
        <color theme="1"/>
        <rFont val="Tahoma"/>
        <family val="2"/>
        <charset val="162"/>
      </rPr>
      <t xml:space="preserve"> Trafik kazalarında mutlaka alkol muayenesi yaptıracağımı, kaza tutanaklarını olay yerinde tutacağımı, olay yerine mutlaka trafik ekibi çağıracağımı resmi bir işlem yaptıracağımı, evrakların asıl ve sigorta hasar dosya kayıt numarasıyla birlikte idari işler birimine, yetkililerine ve ilgili yöneticilere ulaştıracağımı kabul ederim. </t>
    </r>
  </si>
  <si>
    <t>3. Trafik Kazaları ve Yaptırımlar</t>
  </si>
  <si>
    <r>
      <t>2.3.</t>
    </r>
    <r>
      <rPr>
        <sz val="11"/>
        <color theme="1"/>
        <rFont val="Tahoma"/>
        <family val="2"/>
        <charset val="162"/>
      </rPr>
      <t xml:space="preserve"> Cezaların geç ödenmesi nedeni ile oluşacak yasal faizler de araç kullanıcısı olarak tarafımdan ödenecektir.</t>
    </r>
  </si>
  <si>
    <r>
      <t>2.2.</t>
    </r>
    <r>
      <rPr>
        <sz val="11"/>
        <color theme="1"/>
        <rFont val="Tahoma"/>
        <family val="2"/>
        <charset val="162"/>
      </rPr>
      <t xml:space="preserve"> Trafik cezasına ait ödeme makbuzunun aslını, trafik ceza tutanağının fotokopisi ile birlikte idari işler birimine yasal ödeme süresi içerisinde ödeyerek ulaştıracağım.</t>
    </r>
  </si>
  <si>
    <r>
      <t>2.1.</t>
    </r>
    <r>
      <rPr>
        <sz val="11"/>
        <color theme="1"/>
        <rFont val="Tahoma"/>
        <family val="2"/>
        <charset val="162"/>
      </rPr>
      <t xml:space="preserve"> Aracı kullandığım sürece her türlü trafik cezası şahsıma ait olup, cezalar araç kullanıcısı olarak tarafımdan ödenecektir.</t>
    </r>
  </si>
  <si>
    <t>2. Trafik Cezaları</t>
  </si>
  <si>
    <r>
      <t xml:space="preserve">1.23.  </t>
    </r>
    <r>
      <rPr>
        <sz val="11"/>
        <color theme="1"/>
        <rFont val="Tahoma"/>
        <family val="2"/>
        <charset val="162"/>
      </rPr>
      <t>Aracı birkaç dakikalığına bile olsa kontak anahtarı üzerindeyken kesinlikle park etmeyeceğim.</t>
    </r>
  </si>
  <si>
    <r>
      <t xml:space="preserve">1.22.  </t>
    </r>
    <r>
      <rPr>
        <sz val="11"/>
        <color theme="1"/>
        <rFont val="Tahoma"/>
        <family val="2"/>
        <charset val="162"/>
      </rPr>
      <t>Yükleme, boşaltma ve manevra yaparken çevrede bulunan insanların emniyetli mesafeye uzaklaşmadan yükleme boşaltma ve manevra yapmayacağım.</t>
    </r>
  </si>
  <si>
    <r>
      <t xml:space="preserve">1.21.  </t>
    </r>
    <r>
      <rPr>
        <sz val="11"/>
        <color theme="1"/>
        <rFont val="Tahoma"/>
        <family val="2"/>
        <charset val="162"/>
      </rPr>
      <t>Geri ikaz sireni ve uyarı lambalarının çalışır durumda olduğu mutlaka araca her bindiğimde kontrol edeceğim.</t>
    </r>
  </si>
  <si>
    <r>
      <t xml:space="preserve">1.20.  </t>
    </r>
    <r>
      <rPr>
        <sz val="11"/>
        <color theme="1"/>
        <rFont val="Tahoma"/>
        <family val="2"/>
        <charset val="162"/>
      </rPr>
      <t>Binek otolar ve servis araçları dışındaki vasıtalarda insan taşıması yapılmaması gerektiğini kabul ederim.</t>
    </r>
  </si>
  <si>
    <r>
      <t>1.19.</t>
    </r>
    <r>
      <rPr>
        <sz val="11"/>
        <color theme="1"/>
        <rFont val="Tahoma"/>
        <family val="2"/>
        <charset val="162"/>
      </rPr>
      <t xml:space="preserve"> Şev kenarlarında malzeme boşaltması yapılan yerlerde geri yanaşırken tekerlerin dayanması için takoz koyacağım.</t>
    </r>
  </si>
  <si>
    <r>
      <t>1.18.</t>
    </r>
    <r>
      <rPr>
        <sz val="11"/>
        <color theme="1"/>
        <rFont val="Tahoma"/>
        <family val="2"/>
        <charset val="162"/>
      </rPr>
      <t xml:space="preserve"> Aracın, periyodik bakım ve onarımlardan, aracın lastik diş derinliğini kontrol ettirmekle yükümlü olduğumu kabul ederim.</t>
    </r>
  </si>
  <si>
    <r>
      <t>1.17.</t>
    </r>
    <r>
      <rPr>
        <sz val="11"/>
        <color theme="1"/>
        <rFont val="Tahoma"/>
        <family val="2"/>
        <charset val="162"/>
      </rPr>
      <t xml:space="preserve"> Araçtaki herhangi bir arıza durumların da ilgili üst amirime bilgi vereceğim.</t>
    </r>
  </si>
  <si>
    <r>
      <t>1.16.</t>
    </r>
    <r>
      <rPr>
        <sz val="11"/>
        <color theme="1"/>
        <rFont val="Tahoma"/>
        <family val="2"/>
        <charset val="162"/>
      </rPr>
      <t xml:space="preserve"> Araç tamir bakım faturalarının şahsıma teslim edilmesi durumunda faturaları bağlı olduğum amire teslim edeceğim. Aksi takdirde faturaların kayıp olması ve/veya gecikmesinden dolayı oluşacak muhasebe kayıtlarından kaynaklanan sorunların cezai sonuçları da tarafıma aittir. (Belgesiz ve habersiz yapılan bir araba masrafı için kesinlikle ödeme yapılmaz.)</t>
    </r>
  </si>
  <si>
    <r>
      <t xml:space="preserve">1.15. </t>
    </r>
    <r>
      <rPr>
        <sz val="11"/>
        <color theme="1"/>
        <rFont val="Tahoma"/>
        <family val="2"/>
        <charset val="162"/>
      </rPr>
      <t>Damperli kamyonlarda damper tamamen inmeden hareket etmeyeceğim.</t>
    </r>
    <r>
      <rPr>
        <b/>
        <sz val="11"/>
        <color theme="1"/>
        <rFont val="Tahoma"/>
        <family val="2"/>
        <charset val="162"/>
      </rPr>
      <t xml:space="preserve"> </t>
    </r>
  </si>
  <si>
    <r>
      <t>1.14.</t>
    </r>
    <r>
      <rPr>
        <sz val="11"/>
        <color theme="1"/>
        <rFont val="Tahoma"/>
        <family val="2"/>
        <charset val="162"/>
      </rPr>
      <t xml:space="preserve"> Yükleme , boşaltma ve manevra yaparken mutlaka işaretçilerin uyarılarını dikkate alacağım.</t>
    </r>
  </si>
  <si>
    <r>
      <t>1.13.</t>
    </r>
    <r>
      <rPr>
        <sz val="11"/>
        <color theme="1"/>
        <rFont val="Tahoma"/>
        <family val="2"/>
        <charset val="162"/>
      </rPr>
      <t xml:space="preserve"> İstiap haddi üstünde yük yüklemeyeceğim.</t>
    </r>
  </si>
  <si>
    <r>
      <t>1.12.</t>
    </r>
    <r>
      <rPr>
        <sz val="11"/>
        <color theme="1"/>
        <rFont val="Tahoma"/>
        <family val="2"/>
        <charset val="162"/>
      </rPr>
      <t xml:space="preserve"> OGS veya HGS  bulunan araçlarda cihazın arızalanması, kayıp olması veya kredi azalması durumunda yetkili birimine haber verecek ve arızalı cihaz ile otomatik geçiş yapmayacağım.</t>
    </r>
  </si>
  <si>
    <r>
      <t>1.11.</t>
    </r>
    <r>
      <rPr>
        <sz val="11"/>
        <color theme="1"/>
        <rFont val="Tahoma"/>
        <family val="2"/>
        <charset val="162"/>
      </rPr>
      <t xml:space="preserve"> Herhangi bir sebeple trafik birimleri tarafından sürücü belgeme el konulduğu takdirde bunu hemen bağlı bulunduğum amirime bildirecek ve aracı yetkili kişiye teslim edeceğim. Aksi takdirde oluşacak hukuki ve maddi tazminleri peşinen kabul ederim.</t>
    </r>
  </si>
  <si>
    <r>
      <t>1.10.</t>
    </r>
    <r>
      <rPr>
        <sz val="11"/>
        <color theme="1"/>
        <rFont val="Tahoma"/>
        <family val="2"/>
        <charset val="162"/>
      </rPr>
      <t xml:space="preserve"> Her üç (3) ayda bir olmak üzere, orijinal ehliyetimi (fotokopi değil) bağlı bulunduğum yöneticiye göstereceğim. </t>
    </r>
  </si>
  <si>
    <r>
      <t>1.9.</t>
    </r>
    <r>
      <rPr>
        <sz val="11"/>
        <color theme="1"/>
        <rFont val="Tahoma"/>
        <family val="2"/>
        <charset val="162"/>
      </rPr>
      <t xml:space="preserve"> Alkol, uyuşturucu maddeler veya tedavi amaçlı uyku yapıcı ilaçlar alındıktan sonra araç kullanılamaz. Kullanımı halinde iş akdimin derhal feshedileceğini kabul ederim.</t>
    </r>
  </si>
  <si>
    <r>
      <t>1.8.</t>
    </r>
    <r>
      <rPr>
        <sz val="11"/>
        <color theme="1"/>
        <rFont val="Tahoma"/>
        <family val="2"/>
        <charset val="162"/>
      </rPr>
      <t xml:space="preserve"> Her durumda trafik kurallarına riayet edeceğim ve şirketin prestijini sarsacak olumsuz davranışlar sergilemekten kaçınacağım.</t>
    </r>
  </si>
  <si>
    <r>
      <t>1.7.</t>
    </r>
    <r>
      <rPr>
        <sz val="11"/>
        <color theme="1"/>
        <rFont val="Tahoma"/>
        <family val="2"/>
        <charset val="162"/>
      </rPr>
      <t xml:space="preserve"> Aracın içerisinde, yapılan işin mahiyetinin dışında veya şirket çalışanı dışında 3. Kişileri bulundurmayacağım.</t>
    </r>
  </si>
  <si>
    <r>
      <t>1.6.</t>
    </r>
    <r>
      <rPr>
        <sz val="11"/>
        <color theme="1"/>
        <rFont val="Tahoma"/>
        <family val="2"/>
        <charset val="162"/>
      </rPr>
      <t xml:space="preserve"> Aracım seyir halindeyken farlarını sürekli açık tutacağım. Göreve çıkmadan önce far, fren, park, sinyal lambalarını ve aynalarını kontrol edeceğim.</t>
    </r>
  </si>
  <si>
    <r>
      <t>1.5.</t>
    </r>
    <r>
      <rPr>
        <sz val="11"/>
        <color theme="1"/>
        <rFont val="Tahoma"/>
        <family val="2"/>
        <charset val="162"/>
      </rPr>
      <t xml:space="preserve"> Kullanıcı sürücü belgesini, araç ruhsatı ve bulundurulması yasal açıdan zorunlu diğer belge (psiko-teknik) ve ekipman ile araç dosyasını araç kullanımı sırasında daima yanımda bulunduracağım. Bu maddenin ihlali ile ilgili tüm cezai sorumlulukları kabul edeceğim.</t>
    </r>
  </si>
  <si>
    <r>
      <t>1.4.</t>
    </r>
    <r>
      <rPr>
        <sz val="11"/>
        <color theme="1"/>
        <rFont val="Tahoma"/>
        <family val="2"/>
        <charset val="162"/>
      </rPr>
      <t xml:space="preserve"> Periyodik bakımlarını km'si geldiğinde yaptırma sorumluluğu yetkili birime haber vereceğim. Seyahatlere çıkılmadan önce mutlaka aracın yağ, su vb. diğer kontrollerini yapacağım ve bir sorun var ise gerekli tamiratın yaptırılmasından sonra yola çıkacağım. Bakım yaptırdıktan sonra ilgili bakım formunu doldurulup, yapılan bakımı kayıt altına aldıracağım.</t>
    </r>
  </si>
  <si>
    <r>
      <t>1.3.</t>
    </r>
    <r>
      <rPr>
        <sz val="11"/>
        <color theme="1"/>
        <rFont val="Tahoma"/>
        <family val="2"/>
        <charset val="162"/>
      </rPr>
      <t xml:space="preserve"> Aracımı temiz ve bakımlı tutacağım.(Motor, kaporta araç içi vb.)</t>
    </r>
  </si>
  <si>
    <r>
      <t>1.2.</t>
    </r>
    <r>
      <rPr>
        <sz val="11"/>
        <color theme="1"/>
        <rFont val="Tahoma"/>
        <family val="2"/>
        <charset val="162"/>
      </rPr>
      <t xml:space="preserve"> Aracı, şirket personeli ve kullanım izni olanlar haricinde üçüncü şahıslara vermeyeceğim.</t>
    </r>
  </si>
  <si>
    <r>
      <t>1.1.</t>
    </r>
    <r>
      <rPr>
        <sz val="11"/>
        <color theme="1"/>
        <rFont val="Tahoma"/>
        <family val="2"/>
        <charset val="162"/>
      </rPr>
      <t xml:space="preserve"> Kullandığım aracı, yönetimin belirlemiş olduğu şartlar ve amaçlar dışında kullanmayacağım.</t>
    </r>
  </si>
  <si>
    <t>1. Genel Kurallar</t>
  </si>
  <si>
    <r>
      <t>Aracı Kullananın</t>
    </r>
    <r>
      <rPr>
        <u/>
        <sz val="11"/>
        <color theme="1"/>
        <rFont val="Tahoma"/>
        <family val="2"/>
        <charset val="162"/>
      </rPr>
      <t xml:space="preserve"> :</t>
    </r>
  </si>
  <si>
    <t>ARAÇ KULLANIM TAAHHÜTNAMESİ</t>
  </si>
  <si>
    <t>İMZA :</t>
  </si>
  <si>
    <t xml:space="preserve">İŞE GİRİŞ TARİHİ :  </t>
  </si>
  <si>
    <t>ADI SOYADI :</t>
  </si>
  <si>
    <r>
      <t xml:space="preserve">4.2. </t>
    </r>
    <r>
      <rPr>
        <sz val="11"/>
        <color rgb="FF000000"/>
        <rFont val="Arial"/>
        <family val="2"/>
        <charset val="162"/>
      </rPr>
      <t xml:space="preserve">İş akdime, teslim edilen aracın kullanımında oluşan maddi hasarlı kazalarda kusurun neticesinde yapılan araştırma ve soruşturmanın sonucunda 4857 Sayılı İş Kanunun 25/2 bendi ‘’işçinin kendi isteği veya savsaması yüzünden işin güvenliğini tehlikeye düşürmesi, işyerinin malı olan veya malı olmayıp da eli altında bulunan makineleri, tesisatı veya başka eşya ve maddeleri 30 günlük ücretinin tutarıyla ödemeyecek derecede hasara ve kayba uğratması’’ maddesi gereğince son verilmesini peşinen kabul edeceğimi taahhüt ediyorum. </t>
    </r>
  </si>
  <si>
    <r>
      <t>4.1.</t>
    </r>
    <r>
      <rPr>
        <sz val="11"/>
        <color rgb="FF000000"/>
        <rFont val="Arial"/>
        <family val="2"/>
        <charset val="162"/>
      </rPr>
      <t xml:space="preserve">  Alkol veya uyuşturucu, uyku yapıcı ilaçların etkisinde araç kullanmak, şirket prestijini sarsacak şekilde araç kullanmak, trafik cezalarının sürekliliği, ehliyetsiz ve ruhsatsız araç kullanmak, gerçek olmayan beyanlar gibi durumlarda; şirket yönetiminin, belirtilen durumlardan herhangi birinin ihlali nedeniyle iş akdimi fesih edeceğini kabul ederim. </t>
    </r>
  </si>
  <si>
    <t>4. İş Akdine Sebep Olan İhlaller</t>
  </si>
  <si>
    <t>3.2. Yaptığım bütün kazaları birim şefime, amirime ve iş güvenliği birimi yetkililerine haber vereceğim.</t>
  </si>
  <si>
    <r>
      <t>3.1.</t>
    </r>
    <r>
      <rPr>
        <sz val="11"/>
        <color rgb="FF000000"/>
        <rFont val="Arial"/>
        <family val="2"/>
        <charset val="162"/>
      </rPr>
      <t xml:space="preserve"> Trafik kazalarında mutlaka alkol muayenesi yaptıracağımı, kaza tutanaklarını olay yerinde tutacağımı, olay yerine mutlaka trafik ekibi çağıracağımı resmi bir işlem yaptıracağımı, evrakların asıl ve sigorta hasar dosya kayıt numarasıyla birlikte idari işler birimine, yetkililerine ve ilgili yöneticilere ulaştıracağımı kabul ederim. </t>
    </r>
  </si>
  <si>
    <r>
      <t>2.3.</t>
    </r>
    <r>
      <rPr>
        <sz val="11"/>
        <color rgb="FF000000"/>
        <rFont val="Arial"/>
        <family val="2"/>
        <charset val="162"/>
      </rPr>
      <t xml:space="preserve"> Cezaların geç ödenmesi nedeni ile oluşacak yasal faizler de araç kullanıcısı olarak tarafımdan ödenecektir.</t>
    </r>
  </si>
  <si>
    <r>
      <t>2.2.</t>
    </r>
    <r>
      <rPr>
        <sz val="11"/>
        <color rgb="FF000000"/>
        <rFont val="Arial"/>
        <family val="2"/>
        <charset val="162"/>
      </rPr>
      <t xml:space="preserve"> Trafik cezasına ait ödeme makbuzunun aslını, trafik ceza tutanağının fotokopisi ile birlikte idari işler birimine yasal ödeme süresi içerisinde ödeyerek ulaştıracağım.</t>
    </r>
  </si>
  <si>
    <r>
      <t>2.1.</t>
    </r>
    <r>
      <rPr>
        <sz val="11"/>
        <color rgb="FF000000"/>
        <rFont val="Arial"/>
        <family val="2"/>
        <charset val="162"/>
      </rPr>
      <t xml:space="preserve"> Aracı kullandığım sürece her türlü trafik cezası şahsıma ait olup, cezalar araç kullanıcısı olarak tarafımdan ödenecektir.</t>
    </r>
  </si>
  <si>
    <t>1.26. Çalışma esnasında ve iş makinesi kabini içerisinde, amirlerim tarafından belirlenen mola saatleri dışında sigara içmeyeceğim, kulaklıkla müzik dinlemeyeceğim, telefonla konuşmayacağım ve meşgul olmayacağım.</t>
  </si>
  <si>
    <t>1.25. İş sağlığı ve güvenliği birimi, uzmanları ve yetkilileri tarafından tarafıma verilen tüm yazılı ve sözlü talimatlara, eğitimlerde öğretilen uyarılara sadık kalacağım.</t>
  </si>
  <si>
    <t>1.24. Aracı, park ettikten sonra anahtarını hiç bir şekilde üzerinde bırakmayacağım. Operatör kabinini kilitleyip etrafının güvenli olup olmadığı her zaman kontrol edeceğim. Aracımın, tahrip edilmesini önlemek için gerekli durumlarda bekçi bırakılmasını isteyeceğim.</t>
  </si>
  <si>
    <r>
      <t>1.23.</t>
    </r>
    <r>
      <rPr>
        <sz val="11"/>
        <color rgb="FF000000"/>
        <rFont val="Arial"/>
        <family val="2"/>
        <charset val="162"/>
      </rPr>
      <t xml:space="preserve"> Dinlenme arasında veya iş bitiminde aracın kovasını, bıçağını veya çalıştırdığım diğer makine parçalarını yere indireceğim, rastgele bırakmayacağım. Yere indirmek mümkün değilse makine parçalarının hareketlenmesini önleyecek şekilde tedbir alacağım.</t>
    </r>
  </si>
  <si>
    <r>
      <t>1.22.</t>
    </r>
    <r>
      <rPr>
        <sz val="11"/>
        <color rgb="FF000000"/>
        <rFont val="Arial"/>
        <family val="2"/>
        <charset val="162"/>
      </rPr>
      <t xml:space="preserve"> Aracımı, yokuşa veya meyilli yerlere park etmeyeceğim. Eğer park etmem gerekirse aracın hareket etmemesi için gerekli önlemleri alacağım.</t>
    </r>
  </si>
  <si>
    <r>
      <t>1.21.</t>
    </r>
    <r>
      <rPr>
        <sz val="11"/>
        <color rgb="FF000000"/>
        <rFont val="Arial"/>
        <family val="2"/>
        <charset val="162"/>
      </rPr>
      <t xml:space="preserve"> İş bitiminde aracımı belirlenen makine park alanına park edeceğim. Eğer aracımı, çalışma sahasında bırakmam gerekirse göçme veya kayma tehlikesi olan yerlere veya gevşek zeminlere park etmeyeceğim.</t>
    </r>
  </si>
  <si>
    <r>
      <t xml:space="preserve">1.20.  </t>
    </r>
    <r>
      <rPr>
        <sz val="11"/>
        <color rgb="FF000000"/>
        <rFont val="Arial"/>
        <family val="2"/>
        <charset val="162"/>
      </rPr>
      <t>Binek otolar ve servis araçları dışındaki vasıtalarda insan taşıması yapılmaması gerektiği konusunda bilgilendirildim aksi davranışta bulunmayacağımı kabul ederim.</t>
    </r>
  </si>
  <si>
    <r>
      <t>1.19.</t>
    </r>
    <r>
      <rPr>
        <sz val="11"/>
        <color rgb="FF000000"/>
        <rFont val="Arial"/>
        <family val="2"/>
        <charset val="162"/>
      </rPr>
      <t xml:space="preserve"> Malzeme boşaltması yapılan yerlerde, şev kenarlarında, çalışmanın yoğun olduğu kalabalık yerlerde veya makinenin etrafında insanların olduğu zamanlarda geri yapılan manevraları işaretçi nezaretinde yapacağım.</t>
    </r>
  </si>
  <si>
    <r>
      <t>1.18.</t>
    </r>
    <r>
      <rPr>
        <sz val="11"/>
        <color rgb="FF000000"/>
        <rFont val="Arial"/>
        <family val="2"/>
        <charset val="162"/>
      </rPr>
      <t xml:space="preserve"> Yükleme, boşaltma ve manevra yaparken mutlaka işaretçilerin uyarılarını dikkate alacağım. ‘’DUR’’ ikazı kim tarafından verilirse verilsin hemen yerine getireceğim.</t>
    </r>
  </si>
  <si>
    <r>
      <t>1.17.</t>
    </r>
    <r>
      <rPr>
        <sz val="11"/>
        <color rgb="FF000000"/>
        <rFont val="Arial"/>
        <family val="2"/>
        <charset val="162"/>
      </rPr>
      <t xml:space="preserve"> Aracımı, kapasitesi üzerindeki işlerde zorlayarak çalışma yapmayacağım.</t>
    </r>
  </si>
  <si>
    <r>
      <t>1.16.</t>
    </r>
    <r>
      <rPr>
        <sz val="11"/>
        <color rgb="FF000000"/>
        <rFont val="Arial"/>
        <family val="2"/>
        <charset val="162"/>
      </rPr>
      <t xml:space="preserve"> Çalışma yapacağım alanda elektrik, gaz, su vb. hatları olup olmadığını amirlerimden öğrenip ona göre çalışma (kazı, delme, yük kaldırma vb.) yapacağım. </t>
    </r>
  </si>
  <si>
    <r>
      <t>1.15.</t>
    </r>
    <r>
      <rPr>
        <sz val="11"/>
        <color rgb="FF000000"/>
        <rFont val="Arial"/>
        <family val="2"/>
        <charset val="162"/>
      </rPr>
      <t xml:space="preserve"> Herhangi bir sebeple trafik birimleri tarafından sürücü belgeme el konulduğu takdirde bunu hemen bağlı bulunduğum amirime bildirecek ve aracı yetkili kişiye teslim edeceğim. Aksi takdirde oluşacak hukuki ve maddi tazminleri peşinen kabul ederim.</t>
    </r>
  </si>
  <si>
    <r>
      <t>1.14.</t>
    </r>
    <r>
      <rPr>
        <sz val="11"/>
        <color rgb="FF000000"/>
        <rFont val="Arial"/>
        <family val="2"/>
        <charset val="162"/>
      </rPr>
      <t xml:space="preserve"> İşe başlarken operatör belgemin aslını veya noter onaylı örneğini şirket yetkililerini teslim edeceğim.</t>
    </r>
  </si>
  <si>
    <r>
      <t>1.13.</t>
    </r>
    <r>
      <rPr>
        <sz val="11"/>
        <color rgb="FF000000"/>
        <rFont val="Arial"/>
        <family val="2"/>
        <charset val="162"/>
      </rPr>
      <t xml:space="preserve"> Alkol, uyuşturucu maddeler veya tedavi amaçlı uyku yapıcı ilaçlar alındıktan sonra araç kullanmam gerektiğini biliyorum. Kullanmam halinde iş akdimin derhal feshedileceğini kabul ederim.</t>
    </r>
  </si>
  <si>
    <r>
      <t>1.12.</t>
    </r>
    <r>
      <rPr>
        <sz val="11"/>
        <color rgb="FF000000"/>
        <rFont val="Arial"/>
        <family val="2"/>
        <charset val="162"/>
      </rPr>
      <t xml:space="preserve"> Her durumda trafik kurallarına, iş sağlığı ve güvenliği tedbirlerine riayet edeceğim ve şirketin prestijini sarsacak olumsuz davranışlar sergilemekten kaçınacağım.</t>
    </r>
  </si>
  <si>
    <r>
      <t>1.11.</t>
    </r>
    <r>
      <rPr>
        <sz val="11"/>
        <color rgb="FF000000"/>
        <rFont val="Arial"/>
        <family val="2"/>
        <charset val="162"/>
      </rPr>
      <t xml:space="preserve"> Operatör kabinine, araç kepçesine, kovasına vb. şirket personeli olsun ya da olmasın kimseyi almayacağım ve seyahat ettirmeyeceğim.</t>
    </r>
  </si>
  <si>
    <r>
      <t>1.10.</t>
    </r>
    <r>
      <rPr>
        <sz val="11"/>
        <color rgb="FF000000"/>
        <rFont val="Arial"/>
        <family val="2"/>
        <charset val="162"/>
      </rPr>
      <t xml:space="preserve"> Operatör belgesi, araç ruhsatı ve bulundurulması yasal açıdan zorunlu diğer belge (psiko-teknik) ve ekipman ile araç dosyasını araç kullanımı sırasında daima yanımda bulunduracağım. Bu maddenin ihlali ile ilgili tüm cezai sorumlulukları kabul edeceğim.</t>
    </r>
  </si>
  <si>
    <r>
      <t>1.9.</t>
    </r>
    <r>
      <rPr>
        <sz val="11"/>
        <color rgb="FF000000"/>
        <rFont val="Arial"/>
        <family val="2"/>
        <charset val="162"/>
      </rPr>
      <t xml:space="preserve"> Yangın söndürme cihazı, ilkyardım seti gibi acil durumlarda kullanılan aletleri aracımda bulundurup muhafazasını sağlayacağım ve nasıl kullanılacağını öğreneceğim. </t>
    </r>
  </si>
  <si>
    <r>
      <t xml:space="preserve">1.8. </t>
    </r>
    <r>
      <rPr>
        <sz val="11"/>
        <color rgb="FF000000"/>
        <rFont val="Arial"/>
        <family val="2"/>
        <charset val="162"/>
      </rPr>
      <t>Göreve çıkmadan önce fren, far, ayna, sinyal, geri ikaz sireni-lambası ve diğer uyarı ekipmanlarının çalışıp çalışmadığını kontrol edeceğim.</t>
    </r>
  </si>
  <si>
    <r>
      <t xml:space="preserve">1.7. </t>
    </r>
    <r>
      <rPr>
        <sz val="11"/>
        <color rgb="FF000000"/>
        <rFont val="Arial"/>
        <family val="2"/>
        <charset val="162"/>
      </rPr>
      <t>Aracı çalıştırmadan önce gerekli uyarı ve ikaz sirenlerini vereceğim. Motor çalıştıktan sonra bütün göstergeleri (yağ, su, hidrolik vb.) ve aletlerin kontrollerini yapacağım her şeyin düzgün olduğundan emin olacağım.</t>
    </r>
  </si>
  <si>
    <r>
      <t>1.6.</t>
    </r>
    <r>
      <rPr>
        <sz val="11"/>
        <color rgb="FF000000"/>
        <rFont val="Arial"/>
        <family val="2"/>
        <charset val="162"/>
      </rPr>
      <t xml:space="preserve"> Araçtaki herhangi bir arıza durumların da en kısa zamanda ilgili üst amirime bilgi vereceğim.</t>
    </r>
  </si>
  <si>
    <r>
      <t>1.5.</t>
    </r>
    <r>
      <rPr>
        <sz val="11"/>
        <color rgb="FF000000"/>
        <rFont val="Arial"/>
        <family val="2"/>
        <charset val="162"/>
      </rPr>
      <t xml:space="preserve"> Araç tamir bakım faturalarının şahsıma teslim edilmesi durumunda faturaları bağlı olduğum amire teslim edeceğim. Aksi takdirde faturaların kayıp olması ve/veya gecikmesinden dolayı oluşacak muhasebe kayıtlarından kaynaklanan sorunların cezai sonuçları da tarafıma aittir. (Belgesiz ve habersiz yapılan bir araba masrafı için kesinlikle ödeme yapılmaz.)</t>
    </r>
  </si>
  <si>
    <r>
      <t xml:space="preserve"> </t>
    </r>
    <r>
      <rPr>
        <b/>
        <sz val="11"/>
        <color rgb="FF000000"/>
        <rFont val="Arial"/>
        <family val="2"/>
        <charset val="162"/>
      </rPr>
      <t>1.4.</t>
    </r>
    <r>
      <rPr>
        <sz val="11"/>
        <color rgb="FF000000"/>
        <rFont val="Arial"/>
        <family val="2"/>
        <charset val="162"/>
      </rPr>
      <t xml:space="preserve"> Aracın, periyodik bakımları ve km'si geldiğinde yaptırma sorumluluğu yetkili birime haber vereceğim. Bakım yaptırdıktan sonra ilgili bakım formunu doldurulup, yapılan bakımı kayıt altına aldıracağım.</t>
    </r>
  </si>
  <si>
    <r>
      <rPr>
        <b/>
        <sz val="11"/>
        <color rgb="FF000000"/>
        <rFont val="Arial"/>
        <family val="2"/>
        <charset val="162"/>
      </rPr>
      <t xml:space="preserve">1.2. </t>
    </r>
    <r>
      <rPr>
        <sz val="11"/>
        <color rgb="FF000000"/>
        <rFont val="Arial"/>
        <family val="2"/>
        <charset val="162"/>
      </rPr>
      <t xml:space="preserve"> Aracı, şirket personelinden yeterli operatör belgesi olanlar hariç hiçbir şahsa kullanması için vermeyeceğim.</t>
    </r>
  </si>
  <si>
    <r>
      <rPr>
        <b/>
        <sz val="11"/>
        <color rgb="FF000000"/>
        <rFont val="Arial"/>
        <family val="2"/>
        <charset val="162"/>
      </rPr>
      <t xml:space="preserve">1.1. </t>
    </r>
    <r>
      <rPr>
        <sz val="11"/>
        <color rgb="FF000000"/>
        <rFont val="Arial"/>
        <family val="2"/>
        <charset val="162"/>
      </rPr>
      <t>Kullandığım aracın, yönetimin belirlemiş olduğu çalışma düzeni  ve üretim amacı dışındaki işlerde kullanmayacağım.</t>
    </r>
  </si>
  <si>
    <t>Taahhüt Eden :</t>
  </si>
  <si>
    <t>İŞ MAKİNESİ  KULLANIM TAAHHÜTNAMESİ</t>
  </si>
  <si>
    <t>TEBELLÜĞ EDEN  T.C</t>
  </si>
  <si>
    <t xml:space="preserve"> </t>
  </si>
  <si>
    <t>İŞ MAKİNASI KULLANIM TAAHHÜTNAMESİ</t>
  </si>
  <si>
    <t>KAROT İŞLERİ TALİMATI</t>
  </si>
  <si>
    <t>ALÇI SIVA BOYA İŞLERİ İŞ GÜVENLİĞİ TALİMATI</t>
  </si>
  <si>
    <r>
      <t xml:space="preserve">
</t>
    </r>
    <r>
      <rPr>
        <b/>
        <sz val="11"/>
        <color theme="1"/>
        <rFont val="Calibri"/>
        <family val="2"/>
        <charset val="162"/>
        <scheme val="minor"/>
      </rPr>
      <t>25.</t>
    </r>
    <r>
      <rPr>
        <sz val="11"/>
        <color theme="1"/>
        <rFont val="Calibri"/>
        <family val="2"/>
        <charset val="162"/>
        <scheme val="minor"/>
      </rPr>
      <t xml:space="preserve"> Çalıştığınız yerde asılı bulunan iş güvenliğiyle ilgili ikaz ve uyarı levhalarına mutlaka uyun.
</t>
    </r>
    <r>
      <rPr>
        <b/>
        <sz val="11"/>
        <color theme="1"/>
        <rFont val="Calibri"/>
        <family val="2"/>
        <charset val="162"/>
        <scheme val="minor"/>
      </rPr>
      <t>26.</t>
    </r>
    <r>
      <rPr>
        <sz val="11"/>
        <color theme="1"/>
        <rFont val="Calibri"/>
        <family val="2"/>
        <charset val="162"/>
        <scheme val="minor"/>
      </rPr>
      <t xml:space="preserve"> Batıcı ve kesici aletleri cebinizde taşımayın.
</t>
    </r>
    <r>
      <rPr>
        <b/>
        <sz val="11"/>
        <color theme="1"/>
        <rFont val="Calibri"/>
        <family val="2"/>
        <charset val="162"/>
        <scheme val="minor"/>
      </rPr>
      <t>27.</t>
    </r>
    <r>
      <rPr>
        <sz val="11"/>
        <color theme="1"/>
        <rFont val="Calibri"/>
        <family val="2"/>
        <charset val="162"/>
        <scheme val="minor"/>
      </rPr>
      <t xml:space="preserve"> Kullanacağınız seyyar el merdivenlerinin kaymaz, sağlam, temiz olmasına dikkat edin. Merdivenin kurulmasında kurma yön ve şeklinin emniyetli olmasına özen gösterin, merdivenin duvardan açıklığının merdiven boyunun en fazla ¼’ü olmasına dikkat edin, boşluk taraflarında seyyar merdivenleri kullanmak yasak olup buralarda sehpa tipi korkuluklu iskeleler kullanılmalıdır.
</t>
    </r>
    <r>
      <rPr>
        <b/>
        <sz val="11"/>
        <color theme="1"/>
        <rFont val="Calibri"/>
        <family val="2"/>
        <charset val="162"/>
        <scheme val="minor"/>
      </rPr>
      <t>28.</t>
    </r>
    <r>
      <rPr>
        <sz val="11"/>
        <color theme="1"/>
        <rFont val="Calibri"/>
        <family val="2"/>
        <charset val="162"/>
        <scheme val="minor"/>
      </rPr>
      <t xml:space="preserve"> Karşılaştığınız aksaklık, tehlike ve uyuşmazlıkları derhal ekip başına veya amirlere bildirin.
</t>
    </r>
    <r>
      <rPr>
        <b/>
        <sz val="11"/>
        <color theme="1"/>
        <rFont val="Calibri"/>
        <family val="2"/>
        <charset val="162"/>
        <scheme val="minor"/>
      </rPr>
      <t xml:space="preserve">29. </t>
    </r>
    <r>
      <rPr>
        <sz val="11"/>
        <color theme="1"/>
        <rFont val="Calibri"/>
        <family val="2"/>
        <charset val="162"/>
        <scheme val="minor"/>
      </rPr>
      <t xml:space="preserve">İş arkadaşlarınızla daima uyumlu çalışın ve yardımlaşın.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</si>
  <si>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r>
      <rPr>
        <b/>
        <sz val="11"/>
        <color theme="1"/>
        <rFont val="Calibri"/>
        <family val="2"/>
        <charset val="162"/>
        <scheme val="minor"/>
      </rPr>
      <t xml:space="preserve">1. </t>
    </r>
    <r>
      <rPr>
        <sz val="11"/>
        <color theme="1"/>
        <rFont val="Calibri"/>
        <family val="2"/>
        <charset val="162"/>
        <scheme val="minor"/>
      </rPr>
      <t xml:space="preserve">Sıva, boya, badana ve kaplama işlerinde kullanılacak malzemeler şantiyede daha önceden belirlenen uygun düz zeminlerde ve güvenli bir şekilde depolanacak, malzeme güvenlik bilgi formlarındaki (MSDS), kullanım, depolama ve boş kapların imhasına ilişkin bilgiler dikkate alınacaktır.
</t>
    </r>
    <r>
      <rPr>
        <b/>
        <sz val="11"/>
        <color theme="1"/>
        <rFont val="Calibri"/>
        <family val="2"/>
        <charset val="162"/>
        <scheme val="minor"/>
      </rPr>
      <t>2.</t>
    </r>
    <r>
      <rPr>
        <sz val="11"/>
        <color theme="1"/>
        <rFont val="Calibri"/>
        <family val="2"/>
        <charset val="162"/>
        <scheme val="minor"/>
      </rPr>
      <t xml:space="preserve"> Bina içerisinde malzemelerin taşınacağı güzergâhlar temizlenecek ve döşeme üzerinde herhangi bir engel bulunmayacaktır.
</t>
    </r>
    <r>
      <rPr>
        <b/>
        <sz val="11"/>
        <color theme="1"/>
        <rFont val="Calibri"/>
        <family val="2"/>
        <charset val="162"/>
        <scheme val="minor"/>
      </rPr>
      <t>3.</t>
    </r>
    <r>
      <rPr>
        <sz val="11"/>
        <color theme="1"/>
        <rFont val="Calibri"/>
        <family val="2"/>
        <charset val="162"/>
        <scheme val="minor"/>
      </rPr>
      <t xml:space="preserve"> Sıva ve badana uygulamaları makine yardımı ile yapılıyorsa (hazır sıva makinesi, alçı püskürtme makinesi, harç karıştırma mikseri vb.) işe başlanmadan önce çalışanlara makineler hakkında eğitim verilecek, makinelerde bu konuda tecrübeli ustaların çalışmaları sağlanacak, makinelerde elektrik kaçağı olup olmadığı kontrol edilecektir.
</t>
    </r>
    <r>
      <rPr>
        <b/>
        <sz val="11"/>
        <color theme="1"/>
        <rFont val="Calibri"/>
        <family val="2"/>
        <charset val="162"/>
        <scheme val="minor"/>
      </rPr>
      <t>4.</t>
    </r>
    <r>
      <rPr>
        <sz val="11"/>
        <color theme="1"/>
        <rFont val="Calibri"/>
        <family val="2"/>
        <charset val="162"/>
        <scheme val="minor"/>
      </rPr>
      <t xml:space="preserve"> Makinelerin periyodik bakımları düzenli olarak yaptırılacak, bakımlarla ilgili raporlar şantiyede dosyalanacaktır.
</t>
    </r>
    <r>
      <rPr>
        <b/>
        <sz val="11"/>
        <color theme="1"/>
        <rFont val="Calibri"/>
        <family val="2"/>
        <charset val="162"/>
        <scheme val="minor"/>
      </rPr>
      <t xml:space="preserve">5. </t>
    </r>
    <r>
      <rPr>
        <sz val="11"/>
        <color theme="1"/>
        <rFont val="Calibri"/>
        <family val="2"/>
        <charset val="162"/>
        <scheme val="minor"/>
      </rPr>
      <t xml:space="preserve">Çalışma sırasında makinelerde olabilecek aksaklıklarda, işçilerin makineye rastgele müdahale etmesi engellenecek ve durum derhal yetkili kişiye bildirilecektir.
</t>
    </r>
    <r>
      <rPr>
        <b/>
        <sz val="11"/>
        <color theme="1"/>
        <rFont val="Calibri"/>
        <family val="2"/>
        <charset val="162"/>
        <scheme val="minor"/>
      </rPr>
      <t xml:space="preserve">6. </t>
    </r>
    <r>
      <rPr>
        <sz val="11"/>
        <color theme="1"/>
        <rFont val="Calibri"/>
        <family val="2"/>
        <charset val="162"/>
        <scheme val="minor"/>
      </rPr>
      <t xml:space="preserve">Kapalı ortamlarda boya işlerinde çalışanların çalışma saatleri ayarlanacak, uzun süre havasız ortamda çalışmalarına izin verilmeyecek ve çalışma ortamının havalandırılması sağlanacak, daha uzun çalışmalarda uygun hava maskeleri verilecektir.
</t>
    </r>
    <r>
      <rPr>
        <b/>
        <sz val="11"/>
        <color theme="1"/>
        <rFont val="Calibri"/>
        <family val="2"/>
        <charset val="162"/>
        <scheme val="minor"/>
      </rPr>
      <t xml:space="preserve">7. </t>
    </r>
    <r>
      <rPr>
        <sz val="11"/>
        <color theme="1"/>
        <rFont val="Calibri"/>
        <family val="2"/>
        <charset val="162"/>
        <scheme val="minor"/>
      </rPr>
      <t xml:space="preserve">Dış cephelerin sıva, badana, boya ve kaplaması sırasında iskelede çalışan ekibe iskelede güvenli çalışabilmeleri için gerekli iş sağlığı ve güvenliği bilgileri verilecektir.
</t>
    </r>
    <r>
      <rPr>
        <b/>
        <sz val="11"/>
        <color theme="1"/>
        <rFont val="Calibri"/>
        <family val="2"/>
        <charset val="162"/>
        <scheme val="minor"/>
      </rPr>
      <t>8.</t>
    </r>
    <r>
      <rPr>
        <sz val="11"/>
        <color theme="1"/>
        <rFont val="Calibri"/>
        <family val="2"/>
        <charset val="162"/>
        <scheme val="minor"/>
      </rPr>
      <t xml:space="preserve"> Düşme sonucu yaralanma ihtimali bulunan seviye farkı olan yerlerdeki çalışmalarda, asansör ve dış cephe boşluklarında yapılan çalışmalarda, paraşüt tipi emniyet kemeri kullanın. 
</t>
    </r>
    <r>
      <rPr>
        <b/>
        <sz val="11"/>
        <color theme="1"/>
        <rFont val="Calibri"/>
        <family val="2"/>
        <charset val="162"/>
        <scheme val="minor"/>
      </rPr>
      <t>9.</t>
    </r>
    <r>
      <rPr>
        <sz val="11"/>
        <color theme="1"/>
        <rFont val="Calibri"/>
        <family val="2"/>
        <charset val="162"/>
        <scheme val="minor"/>
      </rPr>
      <t xml:space="preserve"> Emniyet kemeri kancasının takılacağı yer bulunamazsa iki aks arasına düşey ve yatay halatı çekin, kancayı bu halata takın ve çalışın. 
</t>
    </r>
    <r>
      <rPr>
        <b/>
        <sz val="11"/>
        <color theme="1"/>
        <rFont val="Calibri"/>
        <family val="2"/>
        <charset val="162"/>
        <scheme val="minor"/>
      </rPr>
      <t>10.</t>
    </r>
    <r>
      <rPr>
        <sz val="11"/>
        <color theme="1"/>
        <rFont val="Calibri"/>
        <family val="2"/>
        <charset val="162"/>
        <scheme val="minor"/>
      </rPr>
      <t xml:space="preserve"> Gerektiğinde düşey halata düşüş tutucu aparat takın. 
</t>
    </r>
    <r>
      <rPr>
        <b/>
        <sz val="11"/>
        <color theme="1"/>
        <rFont val="Calibri"/>
        <family val="2"/>
        <charset val="162"/>
        <scheme val="minor"/>
      </rPr>
      <t>11.</t>
    </r>
    <r>
      <rPr>
        <sz val="11"/>
        <color theme="1"/>
        <rFont val="Calibri"/>
        <family val="2"/>
        <charset val="162"/>
        <scheme val="minor"/>
      </rPr>
      <t xml:space="preserve"> Korkuluk olmayan, yaşam hattı oluşturulamayan yerlerde yapılan yüksekte çalışmalarda uygun bir ankraj noktasına bağlanmış geri sarımlı düşüş tutucu sistemler kullanın. 
</t>
    </r>
    <r>
      <rPr>
        <b/>
        <sz val="11"/>
        <color theme="1"/>
        <rFont val="Calibri"/>
        <family val="2"/>
        <charset val="162"/>
        <scheme val="minor"/>
      </rPr>
      <t xml:space="preserve">12. </t>
    </r>
    <r>
      <rPr>
        <sz val="11"/>
        <color theme="1"/>
        <rFont val="Calibri"/>
        <family val="2"/>
        <charset val="162"/>
        <scheme val="minor"/>
      </rPr>
      <t xml:space="preserve">Sıva, boya, badana ve kaplama imalatları sırasında sıpa iskeleler yerine, uygun ebatta, üzerinde en az 80 cm genişliğinde çalışma alanı bulunan, tekerlekli, en az 2 tekerleğinde fren sistemi bulunan, 100 cm yüksekliğinde sağlam (125 kg. yüke dayanabilecek) korkuluğa sahip ve basamaklı çalışma platformları kullanılacaktır.
</t>
    </r>
    <r>
      <rPr>
        <b/>
        <sz val="11"/>
        <color theme="1"/>
        <rFont val="Calibri"/>
        <family val="2"/>
        <charset val="162"/>
        <scheme val="minor"/>
      </rPr>
      <t xml:space="preserve">13. </t>
    </r>
    <r>
      <rPr>
        <sz val="11"/>
        <color theme="1"/>
        <rFont val="Calibri"/>
        <family val="2"/>
        <charset val="162"/>
        <scheme val="minor"/>
      </rPr>
      <t xml:space="preserve">Dış cephe çalışmaları sırasında, aşağıda çalışanların veya geçenlerin üzerine malzeme düşmesine karşı, çalışma alanının altında gerekli önlemler (perde, paravan vb.) alınacaktır.
</t>
    </r>
    <r>
      <rPr>
        <b/>
        <sz val="11"/>
        <color theme="1"/>
        <rFont val="Calibri"/>
        <family val="2"/>
        <charset val="162"/>
        <scheme val="minor"/>
      </rPr>
      <t>14.</t>
    </r>
    <r>
      <rPr>
        <sz val="11"/>
        <color theme="1"/>
        <rFont val="Calibri"/>
        <family val="2"/>
        <charset val="162"/>
        <scheme val="minor"/>
      </rPr>
      <t xml:space="preserve"> Çalışırken yüzük, zincir, kolye vs. gibi takıları kullanmayın.
</t>
    </r>
    <r>
      <rPr>
        <b/>
        <sz val="11"/>
        <color theme="1"/>
        <rFont val="Calibri"/>
        <family val="2"/>
        <charset val="162"/>
        <scheme val="minor"/>
      </rPr>
      <t>15.</t>
    </r>
    <r>
      <rPr>
        <sz val="11"/>
        <color theme="1"/>
        <rFont val="Calibri"/>
        <family val="2"/>
        <charset val="162"/>
        <scheme val="minor"/>
      </rPr>
      <t xml:space="preserve"> Sarkıntılı, bol veya düğmelenmemiş elbiseleri giymeyin, boyun bağı takmayın. 
</t>
    </r>
    <r>
      <rPr>
        <b/>
        <sz val="11"/>
        <color theme="1"/>
        <rFont val="Calibri"/>
        <family val="2"/>
        <charset val="162"/>
        <scheme val="minor"/>
      </rPr>
      <t xml:space="preserve">16. </t>
    </r>
    <r>
      <rPr>
        <sz val="11"/>
        <color theme="1"/>
        <rFont val="Calibri"/>
        <family val="2"/>
        <charset val="162"/>
        <scheme val="minor"/>
      </rPr>
      <t xml:space="preserve">Baretinizi başınıza sıkıca oturacak şekilde ayarladıktan sonra şantiye sahası içerisinde takın.
</t>
    </r>
    <r>
      <rPr>
        <b/>
        <sz val="11"/>
        <color theme="1"/>
        <rFont val="Calibri"/>
        <family val="2"/>
        <charset val="162"/>
        <scheme val="minor"/>
      </rPr>
      <t>17.</t>
    </r>
    <r>
      <rPr>
        <sz val="11"/>
        <color theme="1"/>
        <rFont val="Calibri"/>
        <family val="2"/>
        <charset val="162"/>
        <scheme val="minor"/>
      </rPr>
      <t xml:space="preserve"> Çalışırken sigara içmeyin.
</t>
    </r>
    <r>
      <rPr>
        <b/>
        <sz val="11"/>
        <color theme="1"/>
        <rFont val="Calibri"/>
        <family val="2"/>
        <charset val="162"/>
        <scheme val="minor"/>
      </rPr>
      <t>18.</t>
    </r>
    <r>
      <rPr>
        <sz val="11"/>
        <color theme="1"/>
        <rFont val="Calibri"/>
        <family val="2"/>
        <charset val="162"/>
        <scheme val="minor"/>
      </rPr>
      <t xml:space="preserve"> Yaptığınız işe uygun iş eldiveni, iş ayakkabısı ve koruyucu gözlük ile çalışın.
</t>
    </r>
    <r>
      <rPr>
        <b/>
        <sz val="11"/>
        <color theme="1"/>
        <rFont val="Calibri"/>
        <family val="2"/>
        <charset val="162"/>
        <scheme val="minor"/>
      </rPr>
      <t xml:space="preserve">19. </t>
    </r>
    <r>
      <rPr>
        <sz val="11"/>
        <color theme="1"/>
        <rFont val="Calibri"/>
        <family val="2"/>
        <charset val="162"/>
        <scheme val="minor"/>
      </rPr>
      <t xml:space="preserve">Boya veya inceltici kimyasallar hakkında bilgi edinin, kullanımda malzeme güvenlik bilgi formlarında (MSDS) yer alan bilgileri esas alarak hareket edin.
</t>
    </r>
    <r>
      <rPr>
        <b/>
        <sz val="11"/>
        <color theme="1"/>
        <rFont val="Calibri"/>
        <family val="2"/>
        <charset val="162"/>
        <scheme val="minor"/>
      </rPr>
      <t>20.</t>
    </r>
    <r>
      <rPr>
        <sz val="11"/>
        <color theme="1"/>
        <rFont val="Calibri"/>
        <family val="2"/>
        <charset val="162"/>
        <scheme val="minor"/>
      </rPr>
      <t xml:space="preserve"> Çalışma ortamında yeterli aydınlatmayı sağlayın, aydınlatma ve ısınmada açık ateş kullanmayın.
</t>
    </r>
    <r>
      <rPr>
        <b/>
        <sz val="11"/>
        <color theme="1"/>
        <rFont val="Calibri"/>
        <family val="2"/>
        <charset val="162"/>
        <scheme val="minor"/>
      </rPr>
      <t>21.</t>
    </r>
    <r>
      <rPr>
        <sz val="11"/>
        <color theme="1"/>
        <rFont val="Calibri"/>
        <family val="2"/>
        <charset val="162"/>
        <scheme val="minor"/>
      </rPr>
      <t xml:space="preserve"> Ekip halinde çalışırken iskele üzerinde belli bir yerde toplanmayın.
</t>
    </r>
    <r>
      <rPr>
        <b/>
        <sz val="11"/>
        <color theme="1"/>
        <rFont val="Calibri"/>
        <family val="2"/>
        <charset val="162"/>
        <scheme val="minor"/>
      </rPr>
      <t>22.</t>
    </r>
    <r>
      <rPr>
        <sz val="11"/>
        <color theme="1"/>
        <rFont val="Calibri"/>
        <family val="2"/>
        <charset val="162"/>
        <scheme val="minor"/>
      </rPr>
      <t xml:space="preserve"> İskele yakınında elektrik nakil hatları varsa önlem alınmasını isteyin.
</t>
    </r>
    <r>
      <rPr>
        <b/>
        <sz val="11"/>
        <color theme="1"/>
        <rFont val="Calibri"/>
        <family val="2"/>
        <charset val="162"/>
        <scheme val="minor"/>
      </rPr>
      <t xml:space="preserve">23. </t>
    </r>
    <r>
      <rPr>
        <sz val="11"/>
        <color theme="1"/>
        <rFont val="Calibri"/>
        <family val="2"/>
        <charset val="162"/>
        <scheme val="minor"/>
      </rPr>
      <t xml:space="preserve">Yağışlı ve rüzgârlı havalarda gerekli önlemler alınmadan kaygan platform üzerinde çalışmayın, gerekiyorsa çalışmayı bırakın.
</t>
    </r>
    <r>
      <rPr>
        <b/>
        <sz val="11"/>
        <color theme="1"/>
        <rFont val="Calibri"/>
        <family val="2"/>
        <charset val="162"/>
        <scheme val="minor"/>
      </rPr>
      <t>24.</t>
    </r>
    <r>
      <rPr>
        <sz val="11"/>
        <color theme="1"/>
        <rFont val="Calibri"/>
        <family val="2"/>
        <charset val="162"/>
        <scheme val="minor"/>
      </rPr>
      <t xml:space="preserve"> Size verilen kişisel koruyucu malzemeleri mutlaka kullanın.
</t>
    </r>
  </si>
  <si>
    <r>
      <rPr>
        <b/>
        <sz val="11"/>
        <color theme="1"/>
        <rFont val="Calibri"/>
        <family val="2"/>
        <charset val="162"/>
        <scheme val="minor"/>
      </rPr>
      <t xml:space="preserve">1. </t>
    </r>
    <r>
      <rPr>
        <sz val="11"/>
        <color theme="1"/>
        <rFont val="Calibri"/>
        <family val="2"/>
        <charset val="162"/>
        <scheme val="minor"/>
      </rPr>
      <t xml:space="preserve">Sağlığınıza dikkat edin.
</t>
    </r>
    <r>
      <rPr>
        <b/>
        <sz val="11"/>
        <color theme="1"/>
        <rFont val="Calibri"/>
        <family val="2"/>
        <charset val="162"/>
        <scheme val="minor"/>
      </rPr>
      <t>2.</t>
    </r>
    <r>
      <rPr>
        <sz val="11"/>
        <color theme="1"/>
        <rFont val="Calibri"/>
        <family val="2"/>
        <charset val="162"/>
        <scheme val="minor"/>
      </rPr>
      <t xml:space="preserve"> İşyerine dinlenmiş ve zinde olarak gelin.
</t>
    </r>
    <r>
      <rPr>
        <b/>
        <sz val="11"/>
        <color theme="1"/>
        <rFont val="Calibri"/>
        <family val="2"/>
        <charset val="162"/>
        <scheme val="minor"/>
      </rPr>
      <t>3.</t>
    </r>
    <r>
      <rPr>
        <sz val="11"/>
        <color theme="1"/>
        <rFont val="Calibri"/>
        <family val="2"/>
        <charset val="162"/>
        <scheme val="minor"/>
      </rPr>
      <t xml:space="preserve"> Algı zayıflatan bir ilaç kullanıyor iseniz durumu ilgililere iletin
</t>
    </r>
    <r>
      <rPr>
        <b/>
        <sz val="11"/>
        <color theme="1"/>
        <rFont val="Calibri"/>
        <family val="2"/>
        <charset val="162"/>
        <scheme val="minor"/>
      </rPr>
      <t>4.</t>
    </r>
    <r>
      <rPr>
        <sz val="11"/>
        <color theme="1"/>
        <rFont val="Calibri"/>
        <family val="2"/>
        <charset val="162"/>
        <scheme val="minor"/>
      </rPr>
      <t xml:space="preserve"> Çalışmaya başlarken üzerinizde yüzük, zincir, kolye vs. olmamasını sağlayın.
</t>
    </r>
    <r>
      <rPr>
        <b/>
        <sz val="11"/>
        <color theme="1"/>
        <rFont val="Calibri"/>
        <family val="2"/>
        <charset val="162"/>
        <scheme val="minor"/>
      </rPr>
      <t xml:space="preserve">5. </t>
    </r>
    <r>
      <rPr>
        <sz val="11"/>
        <color theme="1"/>
        <rFont val="Calibri"/>
        <family val="2"/>
        <charset val="162"/>
        <scheme val="minor"/>
      </rPr>
      <t xml:space="preserve">Sarkıntılı, bol veya düğmelenmemiş elbiseler giymeyin, boyun bağı takmayın, uygun iş elbisesi giyin.
</t>
    </r>
    <r>
      <rPr>
        <b/>
        <sz val="11"/>
        <color theme="1"/>
        <rFont val="Calibri"/>
        <family val="2"/>
        <charset val="162"/>
        <scheme val="minor"/>
      </rPr>
      <t>6.</t>
    </r>
    <r>
      <rPr>
        <sz val="11"/>
        <color theme="1"/>
        <rFont val="Calibri"/>
        <family val="2"/>
        <charset val="162"/>
        <scheme val="minor"/>
      </rPr>
      <t xml:space="preserve"> Çalıştığınız el aletlerini mutlaka kontrol edin, bozuk izoleli uzatma kablosu ve el aletlerini kullanmayın, çift izoleli el aletlerini tercih edin. 
</t>
    </r>
    <r>
      <rPr>
        <b/>
        <sz val="11"/>
        <color theme="1"/>
        <rFont val="Calibri"/>
        <family val="2"/>
        <charset val="162"/>
        <scheme val="minor"/>
      </rPr>
      <t>7.</t>
    </r>
    <r>
      <rPr>
        <sz val="11"/>
        <color theme="1"/>
        <rFont val="Calibri"/>
        <family val="2"/>
        <charset val="162"/>
        <scheme val="minor"/>
      </rPr>
      <t xml:space="preserve"> Yapacağınız işe en uygun malzemeyi seçin ve kullanın.
</t>
    </r>
    <r>
      <rPr>
        <b/>
        <sz val="11"/>
        <color theme="1"/>
        <rFont val="Calibri"/>
        <family val="2"/>
        <charset val="162"/>
        <scheme val="minor"/>
      </rPr>
      <t>8.</t>
    </r>
    <r>
      <rPr>
        <sz val="11"/>
        <color theme="1"/>
        <rFont val="Calibri"/>
        <family val="2"/>
        <charset val="162"/>
        <scheme val="minor"/>
      </rPr>
      <t xml:space="preserve"> Yük kaldırma tekniklerine uygun olarak, yükleri kaldırmada belinizi eğmeden bacak kaslarını kullanın, ağır yükleri (25 kg’dan daha ağır) kaldırmada yardım isteyin veya kaldırma araçlarını devreye sokun. 
</t>
    </r>
    <r>
      <rPr>
        <b/>
        <sz val="11"/>
        <color theme="1"/>
        <rFont val="Calibri"/>
        <family val="2"/>
        <charset val="162"/>
        <scheme val="minor"/>
      </rPr>
      <t>9.</t>
    </r>
    <r>
      <rPr>
        <sz val="11"/>
        <color theme="1"/>
        <rFont val="Calibri"/>
        <family val="2"/>
        <charset val="162"/>
        <scheme val="minor"/>
      </rPr>
      <t xml:space="preserve"> Kullanacağınız seyyar merdivenin kaymaz, sağlam, temiz olmasını sağlayın. Merdivenin kurulmasında kurma yön ve şeklinin emniyetli olmasına özen gösterin, duvardan açıklığın seyyar merdivenin boyunun en fazla ¼’ü olmasına dikkat edin. Boşluk taraflarında seyyar merdiven kullanmayın ve korkuluklu sehpa tipi iskele kullanın.
</t>
    </r>
    <r>
      <rPr>
        <b/>
        <sz val="11"/>
        <color theme="1"/>
        <rFont val="Calibri"/>
        <family val="2"/>
        <charset val="162"/>
        <scheme val="minor"/>
      </rPr>
      <t>10.</t>
    </r>
    <r>
      <rPr>
        <sz val="11"/>
        <color theme="1"/>
        <rFont val="Calibri"/>
        <family val="2"/>
        <charset val="162"/>
        <scheme val="minor"/>
      </rPr>
      <t xml:space="preserve"> Vinç ile yük taşımalarda indirme ve kaldırma esnasında yük altında bulunmayın ve işlem bitene kadar uyanık olun.
</t>
    </r>
    <r>
      <rPr>
        <b/>
        <sz val="11"/>
        <color theme="1"/>
        <rFont val="Calibri"/>
        <family val="2"/>
        <charset val="162"/>
        <scheme val="minor"/>
      </rPr>
      <t>11.</t>
    </r>
    <r>
      <rPr>
        <sz val="11"/>
        <color theme="1"/>
        <rFont val="Calibri"/>
        <family val="2"/>
        <charset val="162"/>
        <scheme val="minor"/>
      </rPr>
      <t xml:space="preserve"> Korkuluklu ve tekerlekli iskelelerde en az iki tekerlek kilitlenmeden işe başlanmamalıdır.
</t>
    </r>
    <r>
      <rPr>
        <b/>
        <sz val="11"/>
        <color theme="1"/>
        <rFont val="Calibri"/>
        <family val="2"/>
        <charset val="162"/>
        <scheme val="minor"/>
      </rPr>
      <t>12.</t>
    </r>
    <r>
      <rPr>
        <sz val="11"/>
        <color theme="1"/>
        <rFont val="Calibri"/>
        <family val="2"/>
        <charset val="162"/>
        <scheme val="minor"/>
      </rPr>
      <t xml:space="preserve"> Çalışma ortamında yeterli aydınlatma ve uygun havalandırmayı sağlayın.
</t>
    </r>
    <r>
      <rPr>
        <b/>
        <sz val="11"/>
        <color theme="1"/>
        <rFont val="Calibri"/>
        <family val="2"/>
        <charset val="162"/>
        <scheme val="minor"/>
      </rPr>
      <t xml:space="preserve">13. </t>
    </r>
    <r>
      <rPr>
        <sz val="11"/>
        <color theme="1"/>
        <rFont val="Calibri"/>
        <family val="2"/>
        <charset val="162"/>
        <scheme val="minor"/>
      </rPr>
      <t xml:space="preserve">Karşılaştığınız aksaklık ve tehlikeleri derhal ilgililere bildirin.
</t>
    </r>
    <r>
      <rPr>
        <b/>
        <sz val="11"/>
        <color theme="1"/>
        <rFont val="Calibri"/>
        <family val="2"/>
        <charset val="162"/>
        <scheme val="minor"/>
      </rPr>
      <t>14.</t>
    </r>
    <r>
      <rPr>
        <sz val="11"/>
        <color theme="1"/>
        <rFont val="Calibri"/>
        <family val="2"/>
        <charset val="162"/>
        <scheme val="minor"/>
      </rPr>
      <t xml:space="preserve"> İş Arkadaşlarınızla daima uyumlu çalışın ve yardımlaşın.
</t>
    </r>
    <r>
      <rPr>
        <b/>
        <sz val="11"/>
        <color theme="1"/>
        <rFont val="Calibri"/>
        <family val="2"/>
        <charset val="162"/>
        <scheme val="minor"/>
      </rPr>
      <t>15.</t>
    </r>
    <r>
      <rPr>
        <sz val="11"/>
        <color theme="1"/>
        <rFont val="Calibri"/>
        <family val="2"/>
        <charset val="162"/>
        <scheme val="minor"/>
      </rPr>
      <t xml:space="preserve"> koruyucu malzemenizi kullanın ve eksik kişisel koruyucu donanım varsa tamamlamadan işe başlamayın.
</t>
    </r>
    <r>
      <rPr>
        <b/>
        <sz val="11"/>
        <color theme="1"/>
        <rFont val="Calibri"/>
        <family val="2"/>
        <charset val="162"/>
        <scheme val="minor"/>
      </rPr>
      <t>16.</t>
    </r>
    <r>
      <rPr>
        <sz val="11"/>
        <color theme="1"/>
        <rFont val="Calibri"/>
        <family val="2"/>
        <charset val="162"/>
        <scheme val="minor"/>
      </rPr>
      <t xml:space="preserve"> Tozlu işlerde mutlaka toz maskenizi takın.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</si>
  <si>
    <t>KARTONPİYER VE ALÇIPAN İŞLERİ İŞ GÜVENLİĞİ TALİMATI</t>
  </si>
  <si>
    <t>2./2</t>
  </si>
  <si>
    <t>DUVAR YAPIM İŞLERİ İŞ GÜVENLİĞİ TALİMATI</t>
  </si>
  <si>
    <r>
      <t xml:space="preserve">
</t>
    </r>
    <r>
      <rPr>
        <b/>
        <sz val="11"/>
        <color theme="1"/>
        <rFont val="Calibri"/>
        <family val="2"/>
        <charset val="162"/>
        <scheme val="minor"/>
      </rPr>
      <t>1.</t>
    </r>
    <r>
      <rPr>
        <sz val="11"/>
        <color theme="1"/>
        <rFont val="Calibri"/>
        <family val="2"/>
        <charset val="162"/>
        <scheme val="minor"/>
      </rPr>
      <t xml:space="preserve"> Duvar yapımında kullanılacak malzemenin şantiyede depolanacağı yerler, şantiye yerleşim planına bakılarak önceden hazırlanacaktır.
</t>
    </r>
    <r>
      <rPr>
        <b/>
        <sz val="11"/>
        <color theme="1"/>
        <rFont val="Calibri"/>
        <family val="2"/>
        <charset val="162"/>
        <scheme val="minor"/>
      </rPr>
      <t>2.</t>
    </r>
    <r>
      <rPr>
        <sz val="11"/>
        <color theme="1"/>
        <rFont val="Calibri"/>
        <family val="2"/>
        <charset val="162"/>
        <scheme val="minor"/>
      </rPr>
      <t xml:space="preserve"> Duvar yapımında kullanılacak malzemenin türüne göre (gazbeton, tuğla, briket vb.) bunların araçlardan indirilmesini sağlayacak ekipman şantiyede hazır bulundurulacaktır.
</t>
    </r>
    <r>
      <rPr>
        <b/>
        <sz val="11"/>
        <color theme="1"/>
        <rFont val="Calibri"/>
        <family val="2"/>
        <charset val="162"/>
        <scheme val="minor"/>
      </rPr>
      <t>3.</t>
    </r>
    <r>
      <rPr>
        <sz val="11"/>
        <color theme="1"/>
        <rFont val="Calibri"/>
        <family val="2"/>
        <charset val="162"/>
        <scheme val="minor"/>
      </rPr>
      <t xml:space="preserve"> Şantiyeye gelen duvar malzemeleri iş makineleri (mobil vinç, kule vinç, asansörler vb.) yardımı ile araçlardan alınacak ise bu taşıyıcı araçların ve malzemenin bağlanacağı mekanizmaların (kanca, zincir, sapan, halat vb.) test ve kontrolleri üç ayda bir eksiksiz olarak yapılacak ve bu kontrole ait raporlar şantiyede muhafaza edilecektir.
</t>
    </r>
    <r>
      <rPr>
        <b/>
        <sz val="11"/>
        <color theme="1"/>
        <rFont val="Calibri"/>
        <family val="2"/>
        <charset val="162"/>
        <scheme val="minor"/>
      </rPr>
      <t>4.</t>
    </r>
    <r>
      <rPr>
        <sz val="11"/>
        <color theme="1"/>
        <rFont val="Calibri"/>
        <family val="2"/>
        <charset val="162"/>
        <scheme val="minor"/>
      </rPr>
      <t xml:space="preserve"> Duvar malzemelerinin taşıyıcılar ile kaldırılması sırasında, zincir veya sapanların iyice bağlanıp bağlanmadığı kontrol edilecektir.
</t>
    </r>
    <r>
      <rPr>
        <b/>
        <sz val="11"/>
        <color theme="1"/>
        <rFont val="Calibri"/>
        <family val="2"/>
        <charset val="162"/>
        <scheme val="minor"/>
      </rPr>
      <t>5.</t>
    </r>
    <r>
      <rPr>
        <sz val="11"/>
        <color theme="1"/>
        <rFont val="Calibri"/>
        <family val="2"/>
        <charset val="162"/>
        <scheme val="minor"/>
      </rPr>
      <t xml:space="preserve"> Malzemeler araçtan alınıp yerine yerleştirilinceye kadar hareket halindeki paletlere kesinlikle yaklaşılmayacak, asılı yük altında durulmayacaktır. İndirilen briket ve tuğlaların ambalajından çıkarak dökülebileceği hesaba katılacaktır.
</t>
    </r>
    <r>
      <rPr>
        <b/>
        <sz val="11"/>
        <color theme="1"/>
        <rFont val="Calibri"/>
        <family val="2"/>
        <charset val="162"/>
        <scheme val="minor"/>
      </rPr>
      <t xml:space="preserve">6. </t>
    </r>
    <r>
      <rPr>
        <sz val="11"/>
        <color theme="1"/>
        <rFont val="Calibri"/>
        <family val="2"/>
        <charset val="162"/>
        <scheme val="minor"/>
      </rPr>
      <t xml:space="preserve">İşçiler çalışırken batıcı ve kesici takımları ceplerinde taşımayacaklardır.
</t>
    </r>
    <r>
      <rPr>
        <b/>
        <sz val="11"/>
        <color theme="1"/>
        <rFont val="Calibri"/>
        <family val="2"/>
        <charset val="162"/>
        <scheme val="minor"/>
      </rPr>
      <t>7.</t>
    </r>
    <r>
      <rPr>
        <sz val="11"/>
        <color theme="1"/>
        <rFont val="Calibri"/>
        <family val="2"/>
        <charset val="162"/>
        <scheme val="minor"/>
      </rPr>
      <t xml:space="preserve"> Harç yapımında kullanılacak kum, çimento veya özel yapıştırıcı malzemeler şantiye yerleşim planına göre depolanarak fazladan taşımalara yer verilmeyecektir. Yoğun ve gereksiz malzeme hareketlerinin kazalara yol açacağı unutulmamalıdır.
</t>
    </r>
    <r>
      <rPr>
        <b/>
        <sz val="11"/>
        <color theme="1"/>
        <rFont val="Calibri"/>
        <family val="2"/>
        <charset val="162"/>
        <scheme val="minor"/>
      </rPr>
      <t>8.</t>
    </r>
    <r>
      <rPr>
        <sz val="11"/>
        <color theme="1"/>
        <rFont val="Calibri"/>
        <family val="2"/>
        <charset val="162"/>
        <scheme val="minor"/>
      </rPr>
      <t xml:space="preserve"> Hazırlanan harcın katlar içerisinde el arabalarıyla taşınması gerekiyorsa, taşıma işleminde aksaklıklar çıkmaması için el arabasının geçeceği yerler temiz olacak ve döşeme üzerinde herhangi bir engel bulunmayacaktır. Gırgır vinçlerle kata malzeme alınması sözkonusu ise yükü kata çeken işçi mutlaka vinçten farklı bir yere bağlanmış emniyet kemeri kullanacaktır.
</t>
    </r>
    <r>
      <rPr>
        <b/>
        <sz val="11"/>
        <color theme="1"/>
        <rFont val="Calibri"/>
        <family val="2"/>
        <charset val="162"/>
        <scheme val="minor"/>
      </rPr>
      <t>9.</t>
    </r>
    <r>
      <rPr>
        <sz val="11"/>
        <color theme="1"/>
        <rFont val="Calibri"/>
        <family val="2"/>
        <charset val="162"/>
        <scheme val="minor"/>
      </rPr>
      <t xml:space="preserve"> Duvar imalatları sırasında sıpa iskeleler yerine, uygun ebatta, üzerinde en az 80 cm genişliğinde çalışma alanı bulunan, tekerlekli, 2 tekerleğinde fren sistemi bulunan, 90 cm yüksekliğinde korkuluğa ve bir ara korkuluğa sahip basamaklı çalışma platformları kullanılacaktır.
</t>
    </r>
    <r>
      <rPr>
        <b/>
        <sz val="11"/>
        <color theme="1"/>
        <rFont val="Calibri"/>
        <family val="2"/>
        <charset val="162"/>
        <scheme val="minor"/>
      </rPr>
      <t>10.</t>
    </r>
    <r>
      <rPr>
        <sz val="11"/>
        <color theme="1"/>
        <rFont val="Calibri"/>
        <family val="2"/>
        <charset val="162"/>
        <scheme val="minor"/>
      </rPr>
      <t xml:space="preserve"> Platform veya iskele üzerinde çalışan işçilerin, baret ve paraşüt tipi emniyet kemeri kullanmaları zorunludur. Emniyet kemerinin kullanılamadığı yerlerde düşme ve kayma tehlikesi varsa çalışılan yerin alt tarafına naylon iplerden örülmüş güvenlik ağları gerdirilecektir. 
</t>
    </r>
    <r>
      <rPr>
        <b/>
        <sz val="11"/>
        <color theme="1"/>
        <rFont val="Calibri"/>
        <family val="2"/>
        <charset val="162"/>
        <scheme val="minor"/>
      </rPr>
      <t>11.</t>
    </r>
    <r>
      <rPr>
        <sz val="11"/>
        <color theme="1"/>
        <rFont val="Calibri"/>
        <family val="2"/>
        <charset val="162"/>
        <scheme val="minor"/>
      </rPr>
      <t xml:space="preserve"> Duvar imalatlarında çalışan işçiler çelik burunlu ayakkabı kullanacaklardır.
</t>
    </r>
    <r>
      <rPr>
        <b/>
        <sz val="11"/>
        <color theme="1"/>
        <rFont val="Calibri"/>
        <family val="2"/>
        <charset val="162"/>
        <scheme val="minor"/>
      </rPr>
      <t>12.</t>
    </r>
    <r>
      <rPr>
        <sz val="11"/>
        <color theme="1"/>
        <rFont val="Calibri"/>
        <family val="2"/>
        <charset val="162"/>
        <scheme val="minor"/>
      </rPr>
      <t xml:space="preserve"> Dış duvarların örülmesi sırasında, aşağıdaki çalışanlara veya şehir merkezlerinde cadde kenarlarındaki şantiyelerde çalışılması durumunda yaya ve araç trafiğine zarar verebilecek malzeme düşmelerini engellemek amacıyla, dış cepheler uygun koruma malzemeleriyle kapatılacaktır.
</t>
    </r>
    <r>
      <rPr>
        <b/>
        <sz val="11"/>
        <color theme="1"/>
        <rFont val="Calibri"/>
        <family val="2"/>
        <charset val="162"/>
        <scheme val="minor"/>
      </rPr>
      <t>13.</t>
    </r>
    <r>
      <rPr>
        <sz val="11"/>
        <color theme="1"/>
        <rFont val="Calibri"/>
        <family val="2"/>
        <charset val="162"/>
        <scheme val="minor"/>
      </rPr>
      <t xml:space="preserve"> Duvar yıkımlarında, alttan yıkarak çökertme yapmak son derece tehlikeli ve yasak olup yıkımlara üstten başlanılacaktır. Yıkım esnasında aşağıya parça dökülmesi ve duvarın bütün olarak çökmesine karşı gerekli önlemler (destek verilmesi, aşağıda ekip çalıştırılmaması vb.) alınacaktır.
</t>
    </r>
    <r>
      <rPr>
        <b/>
        <sz val="11"/>
        <color theme="1"/>
        <rFont val="Calibri"/>
        <family val="2"/>
        <charset val="162"/>
        <scheme val="minor"/>
      </rPr>
      <t>14.</t>
    </r>
    <r>
      <rPr>
        <sz val="11"/>
        <color theme="1"/>
        <rFont val="Calibri"/>
        <family val="2"/>
        <charset val="162"/>
        <scheme val="minor"/>
      </rPr>
      <t xml:space="preserve"> Çalışılır raporu olmayan iskelelerin üzerlerine çıkılmayacak ve çalışılmayacaktır. 
</t>
    </r>
    <r>
      <rPr>
        <b/>
        <sz val="11"/>
        <color theme="1"/>
        <rFont val="Calibri"/>
        <family val="2"/>
        <charset val="162"/>
        <scheme val="minor"/>
      </rPr>
      <t>15.</t>
    </r>
    <r>
      <rPr>
        <sz val="11"/>
        <color theme="1"/>
        <rFont val="Calibri"/>
        <family val="2"/>
        <charset val="162"/>
        <scheme val="minor"/>
      </rPr>
      <t xml:space="preserve"> İskele üzerindeki çalışmalarda, iskele üzerine fazla yük alınmayacak, yükler yürüme platformunun ortasına değil, iskele dikmelerine yakın olarak ikiye bölünecektir. 
</t>
    </r>
    <r>
      <rPr>
        <b/>
        <sz val="11"/>
        <color theme="1"/>
        <rFont val="Calibri"/>
        <family val="2"/>
        <charset val="162"/>
        <scheme val="minor"/>
      </rPr>
      <t>16.</t>
    </r>
    <r>
      <rPr>
        <sz val="11"/>
        <color theme="1"/>
        <rFont val="Calibri"/>
        <family val="2"/>
        <charset val="162"/>
        <scheme val="minor"/>
      </rPr>
      <t xml:space="preserve"> Malzeme kaldırma ve taşıma işlerinde, yük vücuda yakın tutularak bel eğilmeden kaldırılacaktır.
</t>
    </r>
    <r>
      <rPr>
        <b/>
        <sz val="11"/>
        <color theme="1"/>
        <rFont val="Calibri"/>
        <family val="2"/>
        <charset val="162"/>
        <scheme val="minor"/>
      </rPr>
      <t>17.</t>
    </r>
    <r>
      <rPr>
        <sz val="11"/>
        <color theme="1"/>
        <rFont val="Calibri"/>
        <family val="2"/>
        <charset val="162"/>
        <scheme val="minor"/>
      </rPr>
      <t xml:space="preserve"> Arızalı takım ve aletler onarılmadan kullanılmayacak, elektrik ile temas ve yüksek gerilim atlamalarına karşı uyanık olunacak, 34000 volta 2 metreden fazla yaklaşılmayacaktır.
</t>
    </r>
    <r>
      <rPr>
        <b/>
        <sz val="11"/>
        <color theme="1"/>
        <rFont val="Calibri"/>
        <family val="2"/>
        <charset val="162"/>
        <scheme val="minor"/>
      </rPr>
      <t>18.</t>
    </r>
    <r>
      <rPr>
        <sz val="11"/>
        <color theme="1"/>
        <rFont val="Calibri"/>
        <family val="2"/>
        <charset val="162"/>
        <scheme val="minor"/>
      </rPr>
      <t xml:space="preserve"> Çalışma alanındaki malzeme kırıkları veya yapılan harcın atıkları toplatılarak, günlük temizlik yapılacaktır.
</t>
    </r>
    <r>
      <rPr>
        <b/>
        <sz val="11"/>
        <color theme="1"/>
        <rFont val="Calibri"/>
        <family val="2"/>
        <charset val="162"/>
        <scheme val="minor"/>
      </rPr>
      <t xml:space="preserve">19. </t>
    </r>
    <r>
      <rPr>
        <sz val="11"/>
        <color theme="1"/>
        <rFont val="Calibri"/>
        <family val="2"/>
        <charset val="162"/>
        <scheme val="minor"/>
      </rPr>
      <t xml:space="preserve">Çalışılan yerdeki iş güvenliğiyle ilgili ile ilgili ikaz levhalarına mutlaka riayet edilecektir. 
</t>
    </r>
  </si>
  <si>
    <t>HAFRİYAT OPERATÖRLERİ VE ŞOFÖRLERİ UYGULAMA TALİMATI</t>
  </si>
  <si>
    <r>
      <rPr>
        <b/>
        <sz val="11"/>
        <color theme="1"/>
        <rFont val="Calibri"/>
        <family val="2"/>
        <charset val="162"/>
        <scheme val="minor"/>
      </rPr>
      <t>1.</t>
    </r>
    <r>
      <rPr>
        <sz val="11"/>
        <color theme="1"/>
        <rFont val="Calibri"/>
        <family val="2"/>
        <charset val="162"/>
        <scheme val="minor"/>
      </rPr>
      <t xml:space="preserve"> Personelleriniz şantiye sahasında mutlaka kişisel koruyucularını (baret,fosforlu yelek, iş ayakkabısı) kullanmak zorundadır.
</t>
    </r>
    <r>
      <rPr>
        <b/>
        <sz val="11"/>
        <color theme="1"/>
        <rFont val="Calibri"/>
        <family val="2"/>
        <charset val="162"/>
        <scheme val="minor"/>
      </rPr>
      <t xml:space="preserve">2. </t>
    </r>
    <r>
      <rPr>
        <sz val="11"/>
        <color theme="1"/>
        <rFont val="Calibri"/>
        <family val="2"/>
        <charset val="162"/>
        <scheme val="minor"/>
      </rPr>
      <t xml:space="preserve">Araçlarınızı kullanacak olan personellerinizin gerekli ehliyetleri (OPERATÖRLER İÇİN
OPERATÖR BELGESİ) olmak zorundadır.
</t>
    </r>
    <r>
      <rPr>
        <b/>
        <sz val="11"/>
        <color theme="1"/>
        <rFont val="Calibri"/>
        <family val="2"/>
        <charset val="162"/>
        <scheme val="minor"/>
      </rPr>
      <t xml:space="preserve">3. </t>
    </r>
    <r>
      <rPr>
        <sz val="11"/>
        <color theme="1"/>
        <rFont val="Calibri"/>
        <family val="2"/>
        <charset val="162"/>
        <scheme val="minor"/>
      </rPr>
      <t xml:space="preserve">18 yaşını doldurmamış kişilerin kesinlikle şantiye sahasında çalıştırmak yasaktır.
</t>
    </r>
    <r>
      <rPr>
        <b/>
        <sz val="11"/>
        <color theme="1"/>
        <rFont val="Calibri"/>
        <family val="2"/>
        <charset val="162"/>
        <scheme val="minor"/>
      </rPr>
      <t>4.</t>
    </r>
    <r>
      <rPr>
        <sz val="11"/>
        <color theme="1"/>
        <rFont val="Calibri"/>
        <family val="2"/>
        <charset val="162"/>
        <scheme val="minor"/>
      </rPr>
      <t xml:space="preserve"> Hafriyat kamyonu şoförlerinizin kesinlikle iş makinelerinin manevra alanına giren yerlerde
kamyon üzerine çıkmaları yasaktır.
</t>
    </r>
    <r>
      <rPr>
        <b/>
        <sz val="11"/>
        <color theme="1"/>
        <rFont val="Calibri"/>
        <family val="2"/>
        <charset val="162"/>
        <scheme val="minor"/>
      </rPr>
      <t>5.</t>
    </r>
    <r>
      <rPr>
        <sz val="11"/>
        <color theme="1"/>
        <rFont val="Calibri"/>
        <family val="2"/>
        <charset val="162"/>
        <scheme val="minor"/>
      </rPr>
      <t xml:space="preserve"> İş makinelerine kesinlikle ikinci kişilerin binmesi yasaktır.
</t>
    </r>
    <r>
      <rPr>
        <b/>
        <sz val="11"/>
        <color theme="1"/>
        <rFont val="Calibri"/>
        <family val="2"/>
        <charset val="162"/>
        <scheme val="minor"/>
      </rPr>
      <t>6.</t>
    </r>
    <r>
      <rPr>
        <sz val="11"/>
        <color theme="1"/>
        <rFont val="Calibri"/>
        <family val="2"/>
        <charset val="162"/>
        <scheme val="minor"/>
      </rPr>
      <t xml:space="preserve"> İş makinelerinizin ve hafriyat kamyonlarınız söför kabinlerinde kesinlikle dışarıdaki sesi
duymayı engelleyecek aletlerin bulunması (teyp, kulaklık, radyo vs.) yasaktır.
</t>
    </r>
    <r>
      <rPr>
        <b/>
        <sz val="11"/>
        <color theme="1"/>
        <rFont val="Calibri"/>
        <family val="2"/>
        <charset val="162"/>
        <scheme val="minor"/>
      </rPr>
      <t>7.</t>
    </r>
    <r>
      <rPr>
        <sz val="11"/>
        <color theme="1"/>
        <rFont val="Calibri"/>
        <family val="2"/>
        <charset val="162"/>
        <scheme val="minor"/>
      </rPr>
      <t xml:space="preserve"> İş makinelerinizin ve hafriyat kamyonlarınızın geri manevralarında mutlaka geri ikaz
sesleri ve araç arkalarında işaretçilerin (hop-hopçu) olması zorunludur.
</t>
    </r>
    <r>
      <rPr>
        <b/>
        <sz val="11"/>
        <color theme="1"/>
        <rFont val="Calibri"/>
        <family val="2"/>
        <charset val="162"/>
        <scheme val="minor"/>
      </rPr>
      <t>8.</t>
    </r>
    <r>
      <rPr>
        <sz val="11"/>
        <color theme="1"/>
        <rFont val="Calibri"/>
        <family val="2"/>
        <charset val="162"/>
        <scheme val="minor"/>
      </rPr>
      <t xml:space="preserve"> Araçların geri manevralarında söför, kabin camı açık tutulmalı ve gelen sesi kolaylıkla
duymalıdır.
</t>
    </r>
    <r>
      <rPr>
        <b/>
        <sz val="11"/>
        <color theme="1"/>
        <rFont val="Calibri"/>
        <family val="2"/>
        <charset val="162"/>
        <scheme val="minor"/>
      </rPr>
      <t>9.</t>
    </r>
    <r>
      <rPr>
        <sz val="11"/>
        <color theme="1"/>
        <rFont val="Calibri"/>
        <family val="2"/>
        <charset val="162"/>
        <scheme val="minor"/>
      </rPr>
      <t xml:space="preserve"> Araçlarınızın   periyodik   kontrol   bakımlarının   bir   kopyası   şantiye   SEÇ    Birimine
getirilmelidir.
</t>
    </r>
    <r>
      <rPr>
        <b/>
        <sz val="11"/>
        <color theme="1"/>
        <rFont val="Calibri"/>
        <family val="2"/>
        <charset val="162"/>
        <scheme val="minor"/>
      </rPr>
      <t>10.</t>
    </r>
    <r>
      <rPr>
        <sz val="11"/>
        <color theme="1"/>
        <rFont val="Calibri"/>
        <family val="2"/>
        <charset val="162"/>
        <scheme val="minor"/>
      </rPr>
      <t xml:space="preserve"> Şantiye sahasında mutlaka hız sınırlarına uyulmalıdır. Hız sınırı: Max 20km/s dir.
</t>
    </r>
    <r>
      <rPr>
        <b/>
        <sz val="11"/>
        <color theme="1"/>
        <rFont val="Calibri"/>
        <family val="2"/>
        <charset val="162"/>
        <scheme val="minor"/>
      </rPr>
      <t>11.</t>
    </r>
    <r>
      <rPr>
        <sz val="11"/>
        <color theme="1"/>
        <rFont val="Calibri"/>
        <family val="2"/>
        <charset val="162"/>
        <scheme val="minor"/>
      </rPr>
      <t xml:space="preserve"> Şantiye sahasında çalışan operatörlerinizin ve şoförlerinizin ehliyetlerinin ve operatör belgelerinin fotokopisi mutlaka şantiye SEÇ Birimine verilmelidir. 
</t>
    </r>
    <r>
      <rPr>
        <b/>
        <sz val="11"/>
        <color theme="1"/>
        <rFont val="Calibri"/>
        <family val="2"/>
        <charset val="162"/>
        <scheme val="minor"/>
      </rPr>
      <t>12.</t>
    </r>
    <r>
      <rPr>
        <sz val="11"/>
        <color theme="1"/>
        <rFont val="Calibri"/>
        <family val="2"/>
        <charset val="162"/>
        <scheme val="minor"/>
      </rPr>
      <t xml:space="preserve"> Şantiyede çalışacak olan personeller İlk iş başı yapmadan önce mutlaka sigortalarını Şantiye Personel Müdürlüğü’ne teslim etmelidir. İş güvenliği eğitimini almalı ve revir kayıtlarını yaptırmalıdır. 
</t>
    </r>
    <r>
      <rPr>
        <b/>
        <sz val="11"/>
        <color theme="1"/>
        <rFont val="Calibri"/>
        <family val="2"/>
        <charset val="162"/>
        <scheme val="minor"/>
      </rPr>
      <t>13.</t>
    </r>
    <r>
      <rPr>
        <sz val="11"/>
        <color theme="1"/>
        <rFont val="Calibri"/>
        <family val="2"/>
        <charset val="162"/>
        <scheme val="minor"/>
      </rPr>
      <t xml:space="preserve"> Gece çalışmalarında aydınlatmanın olmadığı yerde çalışma yapılmamalı, şantiye SEÇ Biriminden Gece Çalışma İzni alınmalıdır. 
</t>
    </r>
    <r>
      <rPr>
        <b/>
        <sz val="11"/>
        <color theme="1"/>
        <rFont val="Calibri"/>
        <family val="2"/>
        <charset val="162"/>
        <scheme val="minor"/>
      </rPr>
      <t>14.</t>
    </r>
    <r>
      <rPr>
        <sz val="11"/>
        <color theme="1"/>
        <rFont val="Calibri"/>
        <family val="2"/>
        <charset val="162"/>
        <scheme val="minor"/>
      </rPr>
      <t xml:space="preserve"> Şantiye   sahasında   ve   şantiye   girişlerinde   yayaların   olduğu   yerde   daha   dikkatli olunmalıdıır.
</t>
    </r>
    <r>
      <rPr>
        <b/>
        <sz val="11"/>
        <color theme="1"/>
        <rFont val="Calibri"/>
        <family val="2"/>
        <charset val="162"/>
        <scheme val="minor"/>
      </rPr>
      <t>15.</t>
    </r>
    <r>
      <rPr>
        <sz val="11"/>
        <color theme="1"/>
        <rFont val="Calibri"/>
        <family val="2"/>
        <charset val="162"/>
        <scheme val="minor"/>
      </rPr>
      <t xml:space="preserve"> Şantiye sahasında gece çalışmalarında rastgele yerlerde dinlenme yapılmamalıdır.
</t>
    </r>
    <r>
      <rPr>
        <b/>
        <sz val="11"/>
        <color theme="1"/>
        <rFont val="Calibri"/>
        <family val="2"/>
        <charset val="162"/>
        <scheme val="minor"/>
      </rPr>
      <t>16.</t>
    </r>
    <r>
      <rPr>
        <sz val="11"/>
        <color theme="1"/>
        <rFont val="Calibri"/>
        <family val="2"/>
        <charset val="162"/>
        <scheme val="minor"/>
      </rPr>
      <t xml:space="preserve"> Elektrik aksamlarının olduğu yerlerde daha dikkatli olunmalı, damperler kalkık hareket
edilmemelidir.
</t>
    </r>
    <r>
      <rPr>
        <b/>
        <sz val="11"/>
        <color theme="1"/>
        <rFont val="Calibri"/>
        <family val="2"/>
        <charset val="162"/>
        <scheme val="minor"/>
      </rPr>
      <t>17.</t>
    </r>
    <r>
      <rPr>
        <sz val="11"/>
        <color theme="1"/>
        <rFont val="Calibri"/>
        <family val="2"/>
        <charset val="162"/>
        <scheme val="minor"/>
      </rPr>
      <t xml:space="preserve"> İskelelere 2m den daha yakın yerlerde kesinlikle kazı yapılmamalıdır.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</si>
  <si>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 xml:space="preserve">   Yukarıda yazan toplam 7 sayfadan oluşan “İSKELE KURULUMU VE İSKELEDE ÇALIŞMA TALİMATI” nı okuyup anladığımı ve uyacağımı, tarafıma verilen kişisel koruyucu donanımları kullanacağımı, aksi halde, gerek ihmal, gerekse dikkatsizlikten doğacak kazalardan dolayı her türlü cezai ve hukuki sorumluluğun bana ait olacağını beyan ve taahhüt ederim.</t>
  </si>
  <si>
    <t xml:space="preserve">      İş Sağlığı ve Güvenliği talimatı toplam 11 sayfadır. İş Sağlığı ve Güvenliği talimatında belirtilen ve çalışanların uymayı kabul edip kurallara uyulmaması halinde ortaya çıkabilecek hasarlı ve/veya yaralanmalı kazalar ile rahatsızlıklarda; ilgili Kanun ve Yönetmeliklerde tanımlanan disiplin tedbirleri uygulanır. İş sağlığı ve güvenliği talimatında belirtilen sağlık ve güvenlik kuralları ile ilgili bilgileri içeren dokümanı aldım, okudum. İş sağlığı ve güvenliği konularında yetkililerce verilecek tüm kural ve talimatlara aynen uymayı kabul ettiğimi, bu kurallara uymamamdan kaynaklanacak kaza ve mesleki hastalıklar ile şirket çalışanlarına, üretime ve tesislerine vereceğim zarar ve hasardan kişisel sorumluluğum olacağını ve bu nedenle uygulanacak tedbirleri kabul edeceğimi, arz ve beyan ederim.</t>
  </si>
  <si>
    <t xml:space="preserve">      Yukarıda yazan “YÜKSEKTE ÇALIŞMA TALİMATI”nı okuyup anladığımı ve uyacağımı, tarafıma verilen kişisel koruyucu donanımları doğru kullanacağımı, aksi halde; gerek ihmal, gerekse dikkatsizlikten doğacak tüm kazalardan dolayı her türlü cezai ve hukuki sorumluluğun bana ait olacağını beyan ve taahhüt ederim.
</t>
  </si>
  <si>
    <r>
      <t xml:space="preserve">• Operatör vinci terk ederken: 
</t>
    </r>
    <r>
      <rPr>
        <b/>
        <sz val="11"/>
        <color theme="1"/>
        <rFont val="Calibri"/>
        <family val="2"/>
        <charset val="162"/>
        <scheme val="minor"/>
      </rPr>
      <t>a)</t>
    </r>
    <r>
      <rPr>
        <sz val="11"/>
        <color theme="1"/>
        <rFont val="Calibri"/>
        <family val="2"/>
        <scheme val="minor"/>
      </rPr>
      <t xml:space="preserve"> Vinci her zamanki yerine park etmeli, 
</t>
    </r>
    <r>
      <rPr>
        <b/>
        <sz val="11"/>
        <color theme="1"/>
        <rFont val="Calibri"/>
        <family val="2"/>
        <charset val="162"/>
        <scheme val="minor"/>
      </rPr>
      <t>b)</t>
    </r>
    <r>
      <rPr>
        <sz val="11"/>
        <color theme="1"/>
        <rFont val="Calibri"/>
        <family val="2"/>
        <scheme val="minor"/>
      </rPr>
      <t xml:space="preserve"> Kanca bloku boş olarak havada bırakılmalı,
</t>
    </r>
    <r>
      <rPr>
        <b/>
        <sz val="11"/>
        <color theme="1"/>
        <rFont val="Calibri"/>
        <family val="2"/>
        <charset val="162"/>
        <scheme val="minor"/>
      </rPr>
      <t>c)</t>
    </r>
    <r>
      <rPr>
        <sz val="11"/>
        <color theme="1"/>
        <rFont val="Calibri"/>
        <family val="2"/>
        <scheme val="minor"/>
      </rPr>
      <t xml:space="preserve"> Bütün elektrik düğmeleri -0-konumuna getirilmeli, 
</t>
    </r>
    <r>
      <rPr>
        <b/>
        <sz val="11"/>
        <color theme="1"/>
        <rFont val="Calibri"/>
        <family val="2"/>
        <charset val="162"/>
        <scheme val="minor"/>
      </rPr>
      <t>d)</t>
    </r>
    <r>
      <rPr>
        <sz val="11"/>
        <color theme="1"/>
        <rFont val="Calibri"/>
        <family val="2"/>
        <scheme val="minor"/>
      </rPr>
      <t xml:space="preserve"> Ana şalteri kapatmalı,
</t>
    </r>
    <r>
      <rPr>
        <b/>
        <sz val="11"/>
        <color theme="1"/>
        <rFont val="Calibri"/>
        <family val="2"/>
        <charset val="162"/>
        <scheme val="minor"/>
      </rPr>
      <t>e)</t>
    </r>
    <r>
      <rPr>
        <sz val="11"/>
        <color theme="1"/>
        <rFont val="Calibri"/>
        <family val="2"/>
        <scheme val="minor"/>
      </rPr>
      <t xml:space="preserve"> Ayrılmadan önce vince genel olarak bakmalıdır.
• Vincin çalışmasında aksama olduğunda, ana şalterden ve diğer bütün şalterlerden, elektrik akımı kesilmeli, elektrik verilmemesi için gerekli tedbirler alınmalı ve ondan sonra vincin üzerine çıkılmalıdır.
• Vincin üzerinde çalışırken aşağı takım düşürülmemeli, vincin üzerinde ve raylarda takım veya yere düşebilecek başka bir şey unutulmamalıdır.
• Operatör elektrik sisteminde ilgili şahıs gelene kadar hiçbir değişiklik yapmamalıdır.
• “VİNÇ BOZUKTUR” tabelası asılıyken vinç kesinlikle kullanılmamalıdır.
• Vincin günlük haftalık ve aylık bakımları düzenli olarak yapılmalı ve takibi sağlanmalıdır. 
</t>
    </r>
    <r>
      <rPr>
        <b/>
        <sz val="11"/>
        <color theme="1"/>
        <rFont val="Calibri"/>
        <family val="2"/>
        <charset val="162"/>
        <scheme val="minor"/>
      </rPr>
      <t>5. UYGULAMA</t>
    </r>
    <r>
      <rPr>
        <sz val="11"/>
        <color theme="1"/>
        <rFont val="Calibri"/>
        <family val="2"/>
        <scheme val="minor"/>
      </rPr>
      <t xml:space="preserve">
• Stop butonunu aç.
• Tonaja göre kaldırma aparatını vince tak.
• Kaldırma aparatını malzemeye tak.
• İstenen yere veya araca kumanda tuşlarını kullanarak yükü taşı. 
• İş bitiminde stop butonunu kapat. 
     </t>
    </r>
    <r>
      <rPr>
        <b/>
        <sz val="11"/>
        <color theme="1"/>
        <rFont val="Calibri"/>
        <family val="2"/>
        <charset val="162"/>
        <scheme val="minor"/>
      </rPr>
      <t>Yukarıda yazan “TAVAN VİNCİ KULLANMA TALİMATI”nı okuyup anladığımı ve uyacağımı, tarafıma verilen kişisel koruyucu donanımları doğru kullanacağımı, aksi halde; gerek ihmal, gerekse dikkatsizlikten doğacak tüm kazalardan dolayı her türlü cezai ve hukuki sorumluluğun bana ait olacağını beyan ve taahhüt ederim.</t>
    </r>
    <r>
      <rPr>
        <sz val="11"/>
        <color theme="1"/>
        <rFont val="Calibri"/>
        <family val="2"/>
        <scheme val="minor"/>
      </rPr>
      <t xml:space="preserve">
</t>
    </r>
    <r>
      <rPr>
        <b/>
        <sz val="11"/>
        <color theme="1"/>
        <rFont val="Calibri"/>
        <family val="2"/>
        <charset val="162"/>
        <scheme val="minor"/>
      </rPr>
      <t xml:space="preserve">TEBELLÜĞ EDENLER  </t>
    </r>
    <r>
      <rPr>
        <sz val="11"/>
        <color theme="1"/>
        <rFont val="Calibri"/>
        <family val="2"/>
        <scheme val="minor"/>
      </rPr>
      <t xml:space="preserve">                                                                                                 TEBLİĞ EDEN (İŞVEREN)
Sayfa 3/3'de yer almaktadır.</t>
    </r>
  </si>
  <si>
    <r>
      <t xml:space="preserve">
</t>
    </r>
    <r>
      <rPr>
        <b/>
        <sz val="11"/>
        <color theme="1"/>
        <rFont val="Calibri"/>
        <family val="2"/>
        <charset val="162"/>
        <scheme val="minor"/>
      </rPr>
      <t>20.</t>
    </r>
    <r>
      <rPr>
        <sz val="11"/>
        <color theme="1"/>
        <rFont val="Calibri"/>
        <family val="2"/>
        <charset val="162"/>
        <scheme val="minor"/>
      </rPr>
      <t xml:space="preserve"> İşaretçi yetkisiz şahısların çalışma sahasına girmemesi ve yüklerin çalışanların üzerinden geçirilmemesini temin etmekle yükümlü olacaktır.
</t>
    </r>
    <r>
      <rPr>
        <b/>
        <sz val="11"/>
        <color theme="1"/>
        <rFont val="Calibri"/>
        <family val="2"/>
        <charset val="162"/>
        <scheme val="minor"/>
      </rPr>
      <t xml:space="preserve">21. </t>
    </r>
    <r>
      <rPr>
        <sz val="11"/>
        <color theme="1"/>
        <rFont val="Calibri"/>
        <family val="2"/>
        <charset val="162"/>
        <scheme val="minor"/>
      </rPr>
      <t xml:space="preserve">Genel bir tedbir olarak, 40 km/saatlik rüzgâr hızlarının üzerinde, emniyetli olmayacağı için kaldırma işlemi yapılmayacaktır.
</t>
    </r>
    <r>
      <rPr>
        <b/>
        <sz val="11"/>
        <color theme="1"/>
        <rFont val="Calibri"/>
        <family val="2"/>
        <charset val="162"/>
        <scheme val="minor"/>
      </rPr>
      <t xml:space="preserve">22. </t>
    </r>
    <r>
      <rPr>
        <sz val="11"/>
        <color theme="1"/>
        <rFont val="Calibri"/>
        <family val="2"/>
        <charset val="162"/>
        <scheme val="minor"/>
      </rPr>
      <t xml:space="preserve">Kaldırılan veya taşınan yük geniş yüzeyli ise, savrulma tehlikesi sebebiyle klavuz halatı kullanılacaktır.
</t>
    </r>
    <r>
      <rPr>
        <b/>
        <sz val="11"/>
        <color theme="1"/>
        <rFont val="Calibri"/>
        <family val="2"/>
        <charset val="162"/>
        <scheme val="minor"/>
      </rPr>
      <t xml:space="preserve">23. </t>
    </r>
    <r>
      <rPr>
        <sz val="11"/>
        <color theme="1"/>
        <rFont val="Calibri"/>
        <family val="2"/>
        <charset val="162"/>
        <scheme val="minor"/>
      </rPr>
      <t xml:space="preserve">Mobil vinçler MMO(Makine Mühendisleri Odası) veya akredite olmuş kuruluşlar tarafından 3 ayda bir periyodik olarak fenni muayeneye tabi tutulacaktır.
</t>
    </r>
    <r>
      <rPr>
        <b/>
        <sz val="11"/>
        <color theme="1"/>
        <rFont val="Calibri"/>
        <family val="2"/>
        <charset val="162"/>
        <scheme val="minor"/>
      </rPr>
      <t xml:space="preserve">24. </t>
    </r>
    <r>
      <rPr>
        <sz val="11"/>
        <color theme="1"/>
        <rFont val="Calibri"/>
        <family val="2"/>
        <charset val="162"/>
        <scheme val="minor"/>
      </rPr>
      <t xml:space="preserve">Vinç fren sistemi operatörü tarafından yük yerden 20 cm havaya kaldırılarak kontrol edilecektir.
</t>
    </r>
    <r>
      <rPr>
        <b/>
        <sz val="11"/>
        <color theme="1"/>
        <rFont val="Calibri"/>
        <family val="2"/>
        <charset val="162"/>
        <scheme val="minor"/>
      </rPr>
      <t xml:space="preserve">25. </t>
    </r>
    <r>
      <rPr>
        <sz val="11"/>
        <color theme="1"/>
        <rFont val="Calibri"/>
        <family val="2"/>
        <charset val="162"/>
        <scheme val="minor"/>
      </rPr>
      <t xml:space="preserve">Vinç üzerinde kayarak düşmeye neden olacak yağ ve gres döküntüsüne izin verilmeyecektir.
</t>
    </r>
    <r>
      <rPr>
        <b/>
        <sz val="11"/>
        <color theme="1"/>
        <rFont val="Calibri"/>
        <family val="2"/>
        <charset val="162"/>
        <scheme val="minor"/>
      </rPr>
      <t xml:space="preserve">26. </t>
    </r>
    <r>
      <rPr>
        <sz val="11"/>
        <color theme="1"/>
        <rFont val="Calibri"/>
        <family val="2"/>
        <charset val="162"/>
        <scheme val="minor"/>
      </rPr>
      <t xml:space="preserve">Halat bağlantı klemenslerinin aynı yönde ve “u” tarafı halatın yüksüz tarafında olacak şekilde bağlandığından emin olunacaktır. En az 3 adet klemens (ikisi kilit, biri emniyet olmak üzere) kullanılacaktır.
</t>
    </r>
    <r>
      <rPr>
        <b/>
        <sz val="11"/>
        <color theme="1"/>
        <rFont val="Calibri"/>
        <family val="2"/>
        <charset val="162"/>
        <scheme val="minor"/>
      </rPr>
      <t xml:space="preserve">27. </t>
    </r>
    <r>
      <rPr>
        <sz val="11"/>
        <color theme="1"/>
        <rFont val="Calibri"/>
        <family val="2"/>
        <charset val="162"/>
        <scheme val="minor"/>
      </rPr>
      <t xml:space="preserve">Vinç, kaldırma kapasitesinin üzerinde çalıştırılmayacaktır.
</t>
    </r>
    <r>
      <rPr>
        <b/>
        <sz val="11"/>
        <color theme="1"/>
        <rFont val="Calibri"/>
        <family val="2"/>
        <charset val="162"/>
        <scheme val="minor"/>
      </rPr>
      <t xml:space="preserve">28. </t>
    </r>
    <r>
      <rPr>
        <sz val="11"/>
        <color theme="1"/>
        <rFont val="Calibri"/>
        <family val="2"/>
        <charset val="162"/>
        <scheme val="minor"/>
      </rPr>
      <t xml:space="preserve">Toplam yük hesaplanırken kaldırma aparatının, kancaların, sapan ve bağlantı elemanlarının ağırlıkları da yüke ilave edilecektir. Ayrıca kar, buz ve rüzgârında yükü arttırdığı dikkate alınacaktır.
</t>
    </r>
    <r>
      <rPr>
        <b/>
        <sz val="11"/>
        <color theme="1"/>
        <rFont val="Calibri"/>
        <family val="2"/>
        <charset val="162"/>
        <scheme val="minor"/>
      </rPr>
      <t xml:space="preserve">29. </t>
    </r>
    <r>
      <rPr>
        <sz val="11"/>
        <color theme="1"/>
        <rFont val="Calibri"/>
        <family val="2"/>
        <charset val="162"/>
        <scheme val="minor"/>
      </rPr>
      <t xml:space="preserve">Yük döndürüldüğü zaman meydana gelen merkezkaç kuvvet dikkate alınacak ve yükü döndürme veya durdurma mümkün olduğu kadar yavaş yapılacaktır.
</t>
    </r>
    <r>
      <rPr>
        <b/>
        <sz val="11"/>
        <color theme="1"/>
        <rFont val="Calibri"/>
        <family val="2"/>
        <charset val="162"/>
        <scheme val="minor"/>
      </rPr>
      <t xml:space="preserve">30. </t>
    </r>
    <r>
      <rPr>
        <sz val="11"/>
        <color theme="1"/>
        <rFont val="Calibri"/>
        <family val="2"/>
        <charset val="162"/>
        <scheme val="minor"/>
      </rPr>
      <t xml:space="preserve">Vinç bomu yana zorlandığında kırılabileceği için yükü yana çekme veya itmede kullanılacaktır.
</t>
    </r>
    <r>
      <rPr>
        <b/>
        <sz val="11"/>
        <color theme="1"/>
        <rFont val="Calibri"/>
        <family val="2"/>
        <charset val="162"/>
        <scheme val="minor"/>
      </rPr>
      <t xml:space="preserve">31. </t>
    </r>
    <r>
      <rPr>
        <sz val="11"/>
        <color theme="1"/>
        <rFont val="Calibri"/>
        <family val="2"/>
        <charset val="162"/>
        <scheme val="minor"/>
      </rPr>
      <t xml:space="preserve">Yük minimum seviyeye indirildiğinde halat tamburunda en az iki tam sarımlık halat kalması sağlanacaktır.
</t>
    </r>
    <r>
      <rPr>
        <b/>
        <sz val="11"/>
        <color theme="1"/>
        <rFont val="Calibri"/>
        <family val="2"/>
        <charset val="162"/>
        <scheme val="minor"/>
      </rPr>
      <t xml:space="preserve">32. </t>
    </r>
    <r>
      <rPr>
        <sz val="11"/>
        <color theme="1"/>
        <rFont val="Calibri"/>
        <family val="2"/>
        <charset val="162"/>
        <scheme val="minor"/>
      </rPr>
      <t xml:space="preserve">Bom veya yük indirilirken, indirme yerinde hasar verebilecek bir malzeme veya ekipman olmadığından emin olunacaktır.
</t>
    </r>
    <r>
      <rPr>
        <b/>
        <sz val="11"/>
        <color theme="1"/>
        <rFont val="Calibri"/>
        <family val="2"/>
        <charset val="162"/>
        <scheme val="minor"/>
      </rPr>
      <t xml:space="preserve">33. </t>
    </r>
    <r>
      <rPr>
        <sz val="11"/>
        <color theme="1"/>
        <rFont val="Calibri"/>
        <family val="2"/>
        <charset val="162"/>
        <scheme val="minor"/>
      </rPr>
      <t xml:space="preserve">Yük döndürülür veya taşınırken mümkün olduğu kadar zemine yakın tutulacaktır.
</t>
    </r>
    <r>
      <rPr>
        <b/>
        <sz val="11"/>
        <color theme="1"/>
        <rFont val="Calibri"/>
        <family val="2"/>
        <charset val="162"/>
        <scheme val="minor"/>
      </rPr>
      <t xml:space="preserve">34. </t>
    </r>
    <r>
      <rPr>
        <sz val="11"/>
        <color theme="1"/>
        <rFont val="Calibri"/>
        <family val="2"/>
        <charset val="162"/>
        <scheme val="minor"/>
      </rPr>
      <t xml:space="preserve">Çalışma anında bom mümkün olduğu kadar kısa ve bom açısı mümkün olduğu kadar dik tutulacaktır.
</t>
    </r>
    <r>
      <rPr>
        <b/>
        <sz val="11"/>
        <color theme="1"/>
        <rFont val="Calibri"/>
        <family val="2"/>
        <charset val="162"/>
        <scheme val="minor"/>
      </rPr>
      <t xml:space="preserve">35. </t>
    </r>
    <r>
      <rPr>
        <sz val="11"/>
        <color theme="1"/>
        <rFont val="Calibri"/>
        <family val="2"/>
        <charset val="162"/>
        <scheme val="minor"/>
      </rPr>
      <t xml:space="preserve">Ağır bir yükün iki vinç vasıtası ile kaldırılması tercih edilmeyecek ve zorunlu hallerde bir kaldırma planı hazırlanacak ve iki vinç operatörünü bir işaretçi kumanda edecektir.
</t>
    </r>
    <r>
      <rPr>
        <b/>
        <sz val="11"/>
        <color theme="1"/>
        <rFont val="Calibri"/>
        <family val="2"/>
        <charset val="162"/>
        <scheme val="minor"/>
      </rPr>
      <t xml:space="preserve">36. </t>
    </r>
    <r>
      <rPr>
        <sz val="11"/>
        <color theme="1"/>
        <rFont val="Calibri"/>
        <family val="2"/>
        <charset val="162"/>
        <scheme val="minor"/>
      </rPr>
      <t xml:space="preserve">Yük hareket ettirilmeden önce üzerinde bulunan düşebilecek malzeme ve ekipmanlar alınacaktır.
</t>
    </r>
    <r>
      <rPr>
        <b/>
        <sz val="11"/>
        <color theme="1"/>
        <rFont val="Calibri"/>
        <family val="2"/>
        <charset val="162"/>
        <scheme val="minor"/>
      </rPr>
      <t xml:space="preserve">37. </t>
    </r>
    <r>
      <rPr>
        <sz val="11"/>
        <color theme="1"/>
        <rFont val="Calibri"/>
        <family val="2"/>
        <charset val="162"/>
        <scheme val="minor"/>
      </rPr>
      <t xml:space="preserve">Vinç arka ağırlığının dönme alanı ikaz şeridi ile çevrilecektir.
</t>
    </r>
    <r>
      <rPr>
        <b/>
        <sz val="11"/>
        <color theme="1"/>
        <rFont val="Calibri"/>
        <family val="2"/>
        <charset val="162"/>
        <scheme val="minor"/>
      </rPr>
      <t xml:space="preserve">38. </t>
    </r>
    <r>
      <rPr>
        <sz val="11"/>
        <color theme="1"/>
        <rFont val="Calibri"/>
        <family val="2"/>
        <charset val="162"/>
        <scheme val="minor"/>
      </rPr>
      <t xml:space="preserve">Keskin kenarlı bir yük kaldırılırken kullanılan halat veya zincirlerin korunması için araya uygun bir malzeme ile yastıklama yapılacaktır.
</t>
    </r>
    <r>
      <rPr>
        <b/>
        <sz val="11"/>
        <color theme="1"/>
        <rFont val="Calibri"/>
        <family val="2"/>
        <charset val="162"/>
        <scheme val="minor"/>
      </rPr>
      <t xml:space="preserve">39. </t>
    </r>
    <r>
      <rPr>
        <sz val="11"/>
        <color theme="1"/>
        <rFont val="Calibri"/>
        <family val="2"/>
        <charset val="162"/>
        <scheme val="minor"/>
      </rPr>
      <t xml:space="preserve">Uzun bomlu mobil vinçler yer değiştirirken sürücü bom ucunu oturduğu yerden rahatça görebilecek veya bomun bir yere çarpmamasını sağlamak için bir işaretçi kullanılacaktır.
</t>
    </r>
    <r>
      <rPr>
        <b/>
        <sz val="11"/>
        <color theme="1"/>
        <rFont val="Calibri"/>
        <family val="2"/>
        <charset val="162"/>
        <scheme val="minor"/>
      </rPr>
      <t xml:space="preserve">40. </t>
    </r>
    <r>
      <rPr>
        <sz val="11"/>
        <color theme="1"/>
        <rFont val="Calibri"/>
        <family val="2"/>
        <charset val="162"/>
        <scheme val="minor"/>
      </rPr>
      <t xml:space="preserve">Vinç çalışma sahasının yeterli genişlikte olduğundan ve bu bölgeye insan veya vasıta girmediğinden emin olunacak ve gerekirse bu saha ikaz şeridi ile çevrilecektir.
</t>
    </r>
  </si>
  <si>
    <r>
      <rPr>
        <b/>
        <sz val="11"/>
        <color theme="1"/>
        <rFont val="Calibri"/>
        <family val="2"/>
        <charset val="162"/>
        <scheme val="minor"/>
      </rPr>
      <t xml:space="preserve">1. </t>
    </r>
    <r>
      <rPr>
        <sz val="11"/>
        <color theme="1"/>
        <rFont val="Calibri"/>
        <family val="2"/>
        <charset val="162"/>
        <scheme val="minor"/>
      </rPr>
      <t xml:space="preserve">Mobil vinçler, her çalışmaya başlanmadan önce fiziki olarak, haftada bir defa bütünüyle kontrol formu doldurularak operatörü tarafından kontrol edilecektir.
</t>
    </r>
    <r>
      <rPr>
        <b/>
        <sz val="11"/>
        <color theme="1"/>
        <rFont val="Calibri"/>
        <family val="2"/>
        <charset val="162"/>
        <scheme val="minor"/>
      </rPr>
      <t xml:space="preserve">2. </t>
    </r>
    <r>
      <rPr>
        <sz val="11"/>
        <color theme="1"/>
        <rFont val="Calibri"/>
        <family val="2"/>
        <charset val="162"/>
        <scheme val="minor"/>
      </rPr>
      <t xml:space="preserve">Elektrikli ve mekanik aksamlarının sağlam olup olmadığı araştırılacak ve emniyetli olduğuna emin olunduktan sonra çalışma yapılacaktır.
</t>
    </r>
    <r>
      <rPr>
        <b/>
        <sz val="11"/>
        <color theme="1"/>
        <rFont val="Calibri"/>
        <family val="2"/>
        <charset val="162"/>
        <scheme val="minor"/>
      </rPr>
      <t xml:space="preserve">3. </t>
    </r>
    <r>
      <rPr>
        <sz val="11"/>
        <color theme="1"/>
        <rFont val="Calibri"/>
        <family val="2"/>
        <charset val="162"/>
        <scheme val="minor"/>
      </rPr>
      <t xml:space="preserve">Mobil vinçler, sadece yetkili ve belgeli operatörler tarafından kullanılacaktır. Yağcılar, bakımcılar ve diğer işçiler gibi yetkisiz personelin bu araçları kullanmaları kesinlikle yasaklanacaktır.
</t>
    </r>
    <r>
      <rPr>
        <b/>
        <sz val="11"/>
        <color theme="1"/>
        <rFont val="Calibri"/>
        <family val="2"/>
        <charset val="162"/>
        <scheme val="minor"/>
      </rPr>
      <t xml:space="preserve">4. </t>
    </r>
    <r>
      <rPr>
        <sz val="11"/>
        <color theme="1"/>
        <rFont val="Calibri"/>
        <family val="2"/>
        <charset val="162"/>
        <scheme val="minor"/>
      </rPr>
      <t xml:space="preserve">Vinç operatörü, tek başına hiçbir kaldırma işlemi yapmayacaktır. Kendisinden iş talep eden bir kişi veya grup ile çalışır. Operatör ehil bir işaretçiden alacağı özel işaretlere göre vince kumanda eder.
</t>
    </r>
    <r>
      <rPr>
        <b/>
        <sz val="11"/>
        <color theme="1"/>
        <rFont val="Calibri"/>
        <family val="2"/>
        <charset val="162"/>
        <scheme val="minor"/>
      </rPr>
      <t xml:space="preserve">5. </t>
    </r>
    <r>
      <rPr>
        <sz val="11"/>
        <color theme="1"/>
        <rFont val="Calibri"/>
        <family val="2"/>
        <charset val="162"/>
        <scheme val="minor"/>
      </rPr>
      <t xml:space="preserve">Operatör yetkisiz şahısların vereceği işaretlere uymayacaktır. Ancak operatör, kim tarafından verilirse verilsin, her DUR işaretini daima yerine getirecektir.
</t>
    </r>
    <r>
      <rPr>
        <b/>
        <sz val="11"/>
        <color theme="1"/>
        <rFont val="Calibri"/>
        <family val="2"/>
        <charset val="162"/>
        <scheme val="minor"/>
      </rPr>
      <t xml:space="preserve">6. </t>
    </r>
    <r>
      <rPr>
        <sz val="11"/>
        <color theme="1"/>
        <rFont val="Calibri"/>
        <family val="2"/>
        <charset val="162"/>
        <scheme val="minor"/>
      </rPr>
      <t xml:space="preserve">Operatör vinç kancalarında asılı yük olduğu sürece, vincin başından ayrılmayacaktır.
</t>
    </r>
    <r>
      <rPr>
        <b/>
        <sz val="11"/>
        <color theme="1"/>
        <rFont val="Calibri"/>
        <family val="2"/>
        <charset val="162"/>
        <scheme val="minor"/>
      </rPr>
      <t xml:space="preserve">7. </t>
    </r>
    <r>
      <rPr>
        <sz val="11"/>
        <color theme="1"/>
        <rFont val="Calibri"/>
        <family val="2"/>
        <charset val="162"/>
        <scheme val="minor"/>
      </rPr>
      <t xml:space="preserve">Operatör yükün kancaya bağlantısının emniyetli olup olmadığını kontrol edecek, emniyetsiz ise yükü kaldırmayacak ve yükü bağlayanları ikaz edecektir.
</t>
    </r>
    <r>
      <rPr>
        <b/>
        <sz val="11"/>
        <color theme="1"/>
        <rFont val="Calibri"/>
        <family val="2"/>
        <charset val="162"/>
        <scheme val="minor"/>
      </rPr>
      <t xml:space="preserve">8. </t>
    </r>
    <r>
      <rPr>
        <sz val="11"/>
        <color theme="1"/>
        <rFont val="Calibri"/>
        <family val="2"/>
        <charset val="162"/>
        <scheme val="minor"/>
      </rPr>
      <t xml:space="preserve">Vinç operatörü çalışanların üzerinden hiçbir şekilde yük geçirmeyecektir. Böyle bir zorunluluk varsa, aşağıda çalışanlar sesli ikaz ile uyarılacak ve tehlikeli bölgeden çekilmeleri sağlanacaktır.
</t>
    </r>
    <r>
      <rPr>
        <b/>
        <sz val="11"/>
        <color theme="1"/>
        <rFont val="Calibri"/>
        <family val="2"/>
        <charset val="162"/>
        <scheme val="minor"/>
      </rPr>
      <t xml:space="preserve">9. </t>
    </r>
    <r>
      <rPr>
        <sz val="11"/>
        <color theme="1"/>
        <rFont val="Calibri"/>
        <family val="2"/>
        <charset val="162"/>
        <scheme val="minor"/>
      </rPr>
      <t xml:space="preserve">Yükün sallanması ve dengeli bir şekilde kaldırılması için yükün ağırlık merkezine kanca izdüşümünde olacak şekilde yük kancaya bağlanacaktır. Ayrıca sapan boşluğu ortadan kalkıncaya kadar yük yavaş yavaş kaldırılacaktır.
</t>
    </r>
    <r>
      <rPr>
        <b/>
        <sz val="11"/>
        <color theme="1"/>
        <rFont val="Calibri"/>
        <family val="2"/>
        <charset val="162"/>
        <scheme val="minor"/>
      </rPr>
      <t xml:space="preserve">10. </t>
    </r>
    <r>
      <rPr>
        <sz val="11"/>
        <color theme="1"/>
        <rFont val="Calibri"/>
        <family val="2"/>
        <charset val="162"/>
        <scheme val="minor"/>
      </rPr>
      <t xml:space="preserve">Malzeme taşınan ve kaldırılan vinçlerle kesinlikle insan taşınmayacaktır. Kaldırılmakta olan yüklerin üzerine binilerek veya boştaki kancaya veya halatlara tutunarak insan taşınması yasaklanacaktır.
</t>
    </r>
    <r>
      <rPr>
        <b/>
        <sz val="11"/>
        <color theme="1"/>
        <rFont val="Calibri"/>
        <family val="2"/>
        <charset val="162"/>
        <scheme val="minor"/>
      </rPr>
      <t xml:space="preserve">11. </t>
    </r>
    <r>
      <rPr>
        <sz val="11"/>
        <color theme="1"/>
        <rFont val="Calibri"/>
        <family val="2"/>
        <charset val="162"/>
        <scheme val="minor"/>
      </rPr>
      <t xml:space="preserve">Mobil vincin kancasında, yükün kurtulmasını engelleyerek uygun bir emniyet mandalı olacaktır. Emniyet mandallarının çalışır durumda olup olmadığı kaldırma operasyonuna başlanmadan önce operatör tarafından kontrol edilecektir.
</t>
    </r>
    <r>
      <rPr>
        <b/>
        <sz val="11"/>
        <color theme="1"/>
        <rFont val="Calibri"/>
        <family val="2"/>
        <charset val="162"/>
        <scheme val="minor"/>
      </rPr>
      <t xml:space="preserve">12. </t>
    </r>
    <r>
      <rPr>
        <sz val="11"/>
        <color theme="1"/>
        <rFont val="Calibri"/>
        <family val="2"/>
        <charset val="162"/>
        <scheme val="minor"/>
      </rPr>
      <t xml:space="preserve">Vincin çelik halatı ve zincir sapanları kesinlikle oksijen ve elektrik kaynak alev ve arklarına maruz bırakılmayacaktır.
</t>
    </r>
    <r>
      <rPr>
        <b/>
        <sz val="11"/>
        <color theme="1"/>
        <rFont val="Calibri"/>
        <family val="2"/>
        <charset val="162"/>
        <scheme val="minor"/>
      </rPr>
      <t xml:space="preserve">13. </t>
    </r>
    <r>
      <rPr>
        <sz val="11"/>
        <color theme="1"/>
        <rFont val="Calibri"/>
        <family val="2"/>
        <charset val="162"/>
        <scheme val="minor"/>
      </rPr>
      <t xml:space="preserve">Mobil vinçlerin yüksüz olarak hareket ettirilmeleri esnasında, kanca blokları yukarıya salgısız olarak bom uçlarına kadar çekilecek veya sallanmalarını engellemek üzere aracın kasasındaki sağlam bir yere uygun bir sapan ile gergin olarak bağlanacaktır.
</t>
    </r>
    <r>
      <rPr>
        <b/>
        <sz val="11"/>
        <color theme="1"/>
        <rFont val="Calibri"/>
        <family val="2"/>
        <charset val="162"/>
        <scheme val="minor"/>
      </rPr>
      <t xml:space="preserve">14. </t>
    </r>
    <r>
      <rPr>
        <sz val="11"/>
        <color theme="1"/>
        <rFont val="Calibri"/>
        <family val="2"/>
        <charset val="162"/>
        <scheme val="minor"/>
      </rPr>
      <t xml:space="preserve">Mobil vinçler yatay bir düzlemde ve terazide çalıştırılacaktır. Vinç ayakları tamamen açılacak, atlarına yük dağıtıcı uygun pabuçlar konulacak, ayaklar yere tam olarak basacak ve tekerlekler belli bir miktar havaya kalkmış olacaktır. Vincin kaldırma kapasitesi, ayaklar tam olarak açıldığı zaman ki değerde olacaktır.
</t>
    </r>
    <r>
      <rPr>
        <b/>
        <sz val="11"/>
        <color theme="1"/>
        <rFont val="Calibri"/>
        <family val="2"/>
        <charset val="162"/>
        <scheme val="minor"/>
      </rPr>
      <t xml:space="preserve">15. </t>
    </r>
    <r>
      <rPr>
        <sz val="11"/>
        <color theme="1"/>
        <rFont val="Calibri"/>
        <family val="2"/>
        <charset val="162"/>
        <scheme val="minor"/>
      </rPr>
      <t xml:space="preserve">Mobil vinç kabininde kullanılmaya hazır bir yangın söndürme cihazı bulundurulacaktır.
</t>
    </r>
    <r>
      <rPr>
        <b/>
        <sz val="11"/>
        <color theme="1"/>
        <rFont val="Calibri"/>
        <family val="2"/>
        <charset val="162"/>
        <scheme val="minor"/>
      </rPr>
      <t xml:space="preserve">16. </t>
    </r>
    <r>
      <rPr>
        <sz val="11"/>
        <color theme="1"/>
        <rFont val="Calibri"/>
        <family val="2"/>
        <charset val="162"/>
        <scheme val="minor"/>
      </rPr>
      <t xml:space="preserve">Mobil vinçlerin onarım, bakım ve ayar yapılmadan önce, hidrolik sistemlerdeki basınç sıfırlanacak, marş kilitlenecek, kontak anahtarı çıkartıacak ve gerekli ikaz levhaları konulacaktır.
</t>
    </r>
    <r>
      <rPr>
        <b/>
        <sz val="11"/>
        <color theme="1"/>
        <rFont val="Calibri"/>
        <family val="2"/>
        <charset val="162"/>
        <scheme val="minor"/>
      </rPr>
      <t xml:space="preserve">17. </t>
    </r>
    <r>
      <rPr>
        <sz val="11"/>
        <color theme="1"/>
        <rFont val="Calibri"/>
        <family val="2"/>
        <charset val="162"/>
        <scheme val="minor"/>
      </rPr>
      <t xml:space="preserve">Mobil vinçler ile enerji nakil hatları yakınında çalışırken, Elektrik Kuvvetli Akım Tesisleri Yönetmeliği’nde belirtilen yaklaşma mesafelerine uyulacaktır.
</t>
    </r>
    <r>
      <rPr>
        <b/>
        <sz val="11"/>
        <color theme="1"/>
        <rFont val="Calibri"/>
        <family val="2"/>
        <charset val="162"/>
        <scheme val="minor"/>
      </rPr>
      <t xml:space="preserve">18. </t>
    </r>
    <r>
      <rPr>
        <sz val="11"/>
        <color theme="1"/>
        <rFont val="Calibri"/>
        <family val="2"/>
        <charset val="162"/>
        <scheme val="minor"/>
      </rPr>
      <t xml:space="preserve">Malzemenin kaldırılması ve taşınması esnasında operatör gözünü kancadan ve yükten ayırmayacaktır. Yük belli olan alt ve üst seviyeler arasında kaldırılıp indirilecektir.
</t>
    </r>
    <r>
      <rPr>
        <b/>
        <sz val="11"/>
        <color theme="1"/>
        <rFont val="Calibri"/>
        <family val="2"/>
        <charset val="162"/>
        <scheme val="minor"/>
      </rPr>
      <t xml:space="preserve">19. </t>
    </r>
    <r>
      <rPr>
        <sz val="11"/>
        <color theme="1"/>
        <rFont val="Calibri"/>
        <family val="2"/>
        <charset val="162"/>
        <scheme val="minor"/>
      </rPr>
      <t>İşaretçi vinç operatörü tarafından kolayca görülebilecek yerde duracaktır. Eğer operatör ile işaretçi birbirlerini göremiyorlarsa, hem bu işaretçiyi ve hem de operatörü görebilen ikinci bir işaretçi kullanılacak veya haberleşme telsiz ile yapılacaktır.</t>
    </r>
  </si>
  <si>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scheme val="minor"/>
      </rPr>
      <t xml:space="preserve">
</t>
    </r>
    <r>
      <rPr>
        <b/>
        <sz val="11"/>
        <color theme="1"/>
        <rFont val="Calibri"/>
        <family val="2"/>
        <charset val="162"/>
        <scheme val="minor"/>
      </rPr>
      <t/>
    </r>
  </si>
  <si>
    <r>
      <rPr>
        <b/>
        <sz val="11"/>
        <color theme="1"/>
        <rFont val="Calibri"/>
        <family val="2"/>
        <charset val="162"/>
        <scheme val="minor"/>
      </rPr>
      <t xml:space="preserve">
1.</t>
    </r>
    <r>
      <rPr>
        <sz val="11"/>
        <color theme="1"/>
        <rFont val="Calibri"/>
        <family val="2"/>
        <charset val="162"/>
        <scheme val="minor"/>
      </rPr>
      <t xml:space="preserve"> İş Güvenliği ile ilgili verilen; baret, çelik burunlu ayakkabı/bot/çizme, baş ve yüz maskesi, koruyucu gözlük, emniyet kemeri, eldiven gibi koruyucu malzemeleri işin gereğine göre mutlaka kullanılmalıdır. 
</t>
    </r>
    <r>
      <rPr>
        <b/>
        <sz val="11"/>
        <color theme="1"/>
        <rFont val="Calibri"/>
        <family val="2"/>
        <charset val="162"/>
        <scheme val="minor"/>
      </rPr>
      <t>2.</t>
    </r>
    <r>
      <rPr>
        <sz val="11"/>
        <color theme="1"/>
        <rFont val="Calibri"/>
        <family val="2"/>
        <charset val="162"/>
        <scheme val="minor"/>
      </rPr>
      <t xml:space="preserve"> Kot farkının bulunduğu ve düşme sonucu yaralanma ihtimali bulunan yerlerde mutlaka emniyet kemerleri kullanılmalıdır.
</t>
    </r>
    <r>
      <rPr>
        <b/>
        <sz val="11"/>
        <color theme="1"/>
        <rFont val="Calibri"/>
        <family val="2"/>
        <charset val="162"/>
        <scheme val="minor"/>
      </rPr>
      <t>3.</t>
    </r>
    <r>
      <rPr>
        <sz val="11"/>
        <color theme="1"/>
        <rFont val="Calibri"/>
        <family val="2"/>
        <charset val="162"/>
        <scheme val="minor"/>
      </rPr>
      <t xml:space="preserve"> Boya ve solventlerin parlayıcı/patlayıcı/zehirleyici olduğu unutulmamalıdır. 
</t>
    </r>
    <r>
      <rPr>
        <b/>
        <sz val="11"/>
        <color theme="1"/>
        <rFont val="Calibri"/>
        <family val="2"/>
        <charset val="162"/>
        <scheme val="minor"/>
      </rPr>
      <t xml:space="preserve">4. </t>
    </r>
    <r>
      <rPr>
        <sz val="11"/>
        <color theme="1"/>
        <rFont val="Calibri"/>
        <family val="2"/>
        <charset val="162"/>
        <scheme val="minor"/>
      </rPr>
      <t xml:space="preserve">Boya ve solventlerin yüz, göz ve deri ile teması önlenmelidir. Bulaşma anında orayı bol suyla yıkayıp doktora/sağlık memuruna görünülmelidir. 
</t>
    </r>
    <r>
      <rPr>
        <b/>
        <sz val="11"/>
        <color theme="1"/>
        <rFont val="Calibri"/>
        <family val="2"/>
        <charset val="162"/>
        <scheme val="minor"/>
      </rPr>
      <t>5.</t>
    </r>
    <r>
      <rPr>
        <sz val="11"/>
        <color theme="1"/>
        <rFont val="Calibri"/>
        <family val="2"/>
        <charset val="162"/>
        <scheme val="minor"/>
      </rPr>
      <t xml:space="preserve"> Kapalı alanlarda solvent buharının tabana çöktüğü unutulmamalı. Gerekirse tabanı süpürülmelidir. 
</t>
    </r>
    <r>
      <rPr>
        <b/>
        <sz val="11"/>
        <color theme="1"/>
        <rFont val="Calibri"/>
        <family val="2"/>
        <charset val="162"/>
        <scheme val="minor"/>
      </rPr>
      <t>6.</t>
    </r>
    <r>
      <rPr>
        <sz val="11"/>
        <color theme="1"/>
        <rFont val="Calibri"/>
        <family val="2"/>
        <charset val="162"/>
        <scheme val="minor"/>
      </rPr>
      <t xml:space="preserve"> Boyayı püskürtme istikametinde insan ve eşya bulunmamasına dikkat edilmelidir. 
</t>
    </r>
    <r>
      <rPr>
        <b/>
        <sz val="11"/>
        <color theme="1"/>
        <rFont val="Calibri"/>
        <family val="2"/>
        <charset val="162"/>
        <scheme val="minor"/>
      </rPr>
      <t>7.</t>
    </r>
    <r>
      <rPr>
        <sz val="11"/>
        <color theme="1"/>
        <rFont val="Calibri"/>
        <family val="2"/>
        <charset val="162"/>
        <scheme val="minor"/>
      </rPr>
      <t xml:space="preserve"> Boya yapılan alanlarda bir şey yenmemelidir, zehirlenebilirsiniz. 
</t>
    </r>
    <r>
      <rPr>
        <b/>
        <sz val="11"/>
        <color theme="1"/>
        <rFont val="Calibri"/>
        <family val="2"/>
        <charset val="162"/>
        <scheme val="minor"/>
      </rPr>
      <t xml:space="preserve">8. </t>
    </r>
    <r>
      <rPr>
        <sz val="11"/>
        <color theme="1"/>
        <rFont val="Calibri"/>
        <family val="2"/>
        <charset val="162"/>
        <scheme val="minor"/>
      </rPr>
      <t xml:space="preserve">Boya işlemi esnasında, kapalı alanların devamlı havalandırılması sağlanmalıdır. 
</t>
    </r>
    <r>
      <rPr>
        <b/>
        <sz val="11"/>
        <color theme="1"/>
        <rFont val="Calibri"/>
        <family val="2"/>
        <charset val="162"/>
        <scheme val="minor"/>
      </rPr>
      <t xml:space="preserve">9. </t>
    </r>
    <r>
      <rPr>
        <sz val="11"/>
        <color theme="1"/>
        <rFont val="Calibri"/>
        <family val="2"/>
        <charset val="162"/>
        <scheme val="minor"/>
      </rPr>
      <t xml:space="preserve">Boya yapılan yerlerde sigara içilmemeli, ateş yakılmamalı, kıvılcım çıkartan el aletleri (spiral taş gibi) kullanılmamalıdır. 
</t>
    </r>
    <r>
      <rPr>
        <b/>
        <sz val="11"/>
        <color theme="1"/>
        <rFont val="Calibri"/>
        <family val="2"/>
        <charset val="162"/>
        <scheme val="minor"/>
      </rPr>
      <t>10.</t>
    </r>
    <r>
      <rPr>
        <sz val="11"/>
        <color theme="1"/>
        <rFont val="Calibri"/>
        <family val="2"/>
        <charset val="162"/>
        <scheme val="minor"/>
      </rPr>
      <t xml:space="preserve"> Elektrik kontağı ve arkı yangına sebebiyet vereceğinden; elektrik düğmesi, priz gibi elektrik tesisatı civarında solvent buharı oluşmamasına dikkat edilmelidir. 
</t>
    </r>
    <r>
      <rPr>
        <b/>
        <sz val="11"/>
        <color theme="1"/>
        <rFont val="Calibri"/>
        <family val="2"/>
        <charset val="162"/>
        <scheme val="minor"/>
      </rPr>
      <t xml:space="preserve">11. </t>
    </r>
    <r>
      <rPr>
        <sz val="11"/>
        <color theme="1"/>
        <rFont val="Calibri"/>
        <family val="2"/>
        <charset val="162"/>
        <scheme val="minor"/>
      </rPr>
      <t xml:space="preserve">Boya ve solvent depolanan mahallin/odanın içinde priz ve elektrik düğmesi bulundurmamalı. Bu mekânın dışına alınmalıdır. 
</t>
    </r>
    <r>
      <rPr>
        <b/>
        <sz val="11"/>
        <color theme="1"/>
        <rFont val="Calibri"/>
        <family val="2"/>
        <charset val="162"/>
        <scheme val="minor"/>
      </rPr>
      <t xml:space="preserve">12. </t>
    </r>
    <r>
      <rPr>
        <sz val="11"/>
        <color theme="1"/>
        <rFont val="Calibri"/>
        <family val="2"/>
        <charset val="162"/>
        <scheme val="minor"/>
      </rPr>
      <t xml:space="preserve">Boru tünelleri, tanklar gibi kapalı ve dar yerlerde çalışma yaparken diğer personel ile birbirinizi görebilecek şekilde uygulama yapılmalı ve bu alanların devamlı havalandırılması sağlanmalıdır. 
</t>
    </r>
    <r>
      <rPr>
        <b/>
        <sz val="11"/>
        <color theme="1"/>
        <rFont val="Calibri"/>
        <family val="2"/>
        <charset val="162"/>
        <scheme val="minor"/>
      </rPr>
      <t>13.</t>
    </r>
    <r>
      <rPr>
        <sz val="11"/>
        <color theme="1"/>
        <rFont val="Calibri"/>
        <family val="2"/>
        <charset val="162"/>
        <scheme val="minor"/>
      </rPr>
      <t xml:space="preserve"> Gerekli ikaz levhaları icabeden yerlere asılmalı ve bunlara riayet edilmelidir. 
</t>
    </r>
    <r>
      <rPr>
        <b/>
        <sz val="11"/>
        <color theme="1"/>
        <rFont val="Calibri"/>
        <family val="2"/>
        <charset val="162"/>
        <scheme val="minor"/>
      </rPr>
      <t>14.</t>
    </r>
    <r>
      <rPr>
        <sz val="11"/>
        <color theme="1"/>
        <rFont val="Calibri"/>
        <family val="2"/>
        <charset val="162"/>
        <scheme val="minor"/>
      </rPr>
      <t xml:space="preserve"> Asitten zarar görebilecek seyyar kabloları, kullanılan ipleri gözden geçirip tehlike arz edenler devreden çıkartılmalıdır. 
</t>
    </r>
    <r>
      <rPr>
        <b/>
        <sz val="11"/>
        <color theme="1"/>
        <rFont val="Calibri"/>
        <family val="2"/>
        <charset val="162"/>
        <scheme val="minor"/>
      </rPr>
      <t xml:space="preserve">15. </t>
    </r>
    <r>
      <rPr>
        <sz val="11"/>
        <color theme="1"/>
        <rFont val="Calibri"/>
        <family val="2"/>
        <charset val="162"/>
        <scheme val="minor"/>
      </rPr>
      <t xml:space="preserve">Çift komponentli boyaları azar azar karıştırınız ve ortam ısısının yükselmemesine dikkat edilmelidir. 
</t>
    </r>
    <r>
      <rPr>
        <b/>
        <sz val="11"/>
        <color theme="1"/>
        <rFont val="Calibri"/>
        <family val="2"/>
        <charset val="162"/>
        <scheme val="minor"/>
      </rPr>
      <t xml:space="preserve">16. </t>
    </r>
    <r>
      <rPr>
        <sz val="11"/>
        <color theme="1"/>
        <rFont val="Calibri"/>
        <family val="2"/>
        <charset val="162"/>
        <scheme val="minor"/>
      </rPr>
      <t xml:space="preserve">Boşalan boya ve solvent tenekelerini çalışma mahallinde bulundurmamalıdır. 
</t>
    </r>
    <r>
      <rPr>
        <b/>
        <sz val="11"/>
        <color theme="1"/>
        <rFont val="Calibri"/>
        <family val="2"/>
        <charset val="162"/>
        <scheme val="minor"/>
      </rPr>
      <t xml:space="preserve">17. </t>
    </r>
    <r>
      <rPr>
        <sz val="11"/>
        <color theme="1"/>
        <rFont val="Calibri"/>
        <family val="2"/>
        <charset val="162"/>
        <scheme val="minor"/>
      </rPr>
      <t xml:space="preserve">Boya mahallinde ihtiyaç fazlası dolu boya ve solvent tenekeleri bulundurmamalı/depolanmamalıdır. 
</t>
    </r>
    <r>
      <rPr>
        <b/>
        <sz val="11"/>
        <color theme="1"/>
        <rFont val="Calibri"/>
        <family val="2"/>
        <charset val="162"/>
        <scheme val="minor"/>
      </rPr>
      <t>18.</t>
    </r>
    <r>
      <rPr>
        <sz val="11"/>
        <color theme="1"/>
        <rFont val="Calibri"/>
        <family val="2"/>
        <charset val="162"/>
        <scheme val="minor"/>
      </rPr>
      <t xml:space="preserve"> Açık havada tabanca ile boya yaparken rüzgâr daima arkanıza alınmalı ve boyanın mümkün olduğunca etrafa dağılmamasına dikkat edilmelidir. 
</t>
    </r>
    <r>
      <rPr>
        <b/>
        <sz val="11"/>
        <color theme="1"/>
        <rFont val="Calibri"/>
        <family val="2"/>
        <charset val="162"/>
        <scheme val="minor"/>
      </rPr>
      <t>19.</t>
    </r>
    <r>
      <rPr>
        <sz val="11"/>
        <color theme="1"/>
        <rFont val="Calibri"/>
        <family val="2"/>
        <charset val="162"/>
        <scheme val="minor"/>
      </rPr>
      <t xml:space="preserve"> Süresi dolan boya maskesinin filtresi değiştirilmelidir. Aksi takdirde hiçbir fayda sağlamaz. 
</t>
    </r>
    <r>
      <rPr>
        <b/>
        <sz val="11"/>
        <color theme="1"/>
        <rFont val="Calibri"/>
        <family val="2"/>
        <charset val="162"/>
        <scheme val="minor"/>
      </rPr>
      <t xml:space="preserve">20. </t>
    </r>
    <r>
      <rPr>
        <sz val="11"/>
        <color theme="1"/>
        <rFont val="Calibri"/>
        <family val="2"/>
        <charset val="162"/>
        <scheme val="minor"/>
      </rPr>
      <t xml:space="preserve">Seyyar demir/alüminyum merdivenle çalışırken elektrik tellerine 3 m. fazla yaklaşılmamalıdır.
</t>
    </r>
    <r>
      <rPr>
        <b/>
        <sz val="11"/>
        <color theme="1"/>
        <rFont val="Calibri"/>
        <family val="2"/>
        <charset val="162"/>
        <scheme val="minor"/>
      </rPr>
      <t>21.</t>
    </r>
    <r>
      <rPr>
        <sz val="11"/>
        <color theme="1"/>
        <rFont val="Calibri"/>
        <family val="2"/>
        <charset val="162"/>
        <scheme val="minor"/>
      </rPr>
      <t xml:space="preserve"> Boya işinde kullanılan tüm malzemeler iş bitiminde iyice temizlenmelidir. 
</t>
    </r>
    <r>
      <rPr>
        <b/>
        <sz val="11"/>
        <color theme="1"/>
        <rFont val="Calibri"/>
        <family val="2"/>
        <charset val="162"/>
        <scheme val="minor"/>
      </rPr>
      <t xml:space="preserve">22. </t>
    </r>
    <r>
      <rPr>
        <sz val="11"/>
        <color theme="1"/>
        <rFont val="Calibri"/>
        <family val="2"/>
        <charset val="162"/>
        <scheme val="minor"/>
      </rPr>
      <t xml:space="preserve">Temizlik işinde kullanılan ve üzerine boya, solvent bulaşmış bulunan üstüpü, bez gibi malzemeler çok kolay tutuşabileceğinden boya yapılan ortamdan uzaklaştırılmalı, ayrı bir yerde üstü kapalı özel çöp bidonlarına atılmalı veya güvenli bir yerde yakarak imha edilmelidir. Bunlar diğer çöplerle karıştırılmamalıdır. 
</t>
    </r>
    <r>
      <rPr>
        <b/>
        <sz val="11"/>
        <color theme="1"/>
        <rFont val="Calibri"/>
        <family val="2"/>
        <charset val="162"/>
        <scheme val="minor"/>
      </rPr>
      <t xml:space="preserve">23. </t>
    </r>
    <r>
      <rPr>
        <sz val="11"/>
        <color theme="1"/>
        <rFont val="Calibri"/>
        <family val="2"/>
        <charset val="162"/>
        <scheme val="minor"/>
      </rPr>
      <t xml:space="preserve">Tertipli çalışılmalı. Çalışma alanında yeteri kadar yangın söndürme cihazı bulundurulmalı ve kullanımını öğrenilmeli. Üzeriniz basınçlı hava ile temizlenmemelidir.
</t>
    </r>
    <r>
      <rPr>
        <b/>
        <sz val="11"/>
        <color theme="1"/>
        <rFont val="Calibri"/>
        <family val="2"/>
        <charset val="162"/>
        <scheme val="minor"/>
      </rPr>
      <t xml:space="preserve">24. </t>
    </r>
    <r>
      <rPr>
        <sz val="11"/>
        <color theme="1"/>
        <rFont val="Calibri"/>
        <family val="2"/>
        <charset val="162"/>
        <scheme val="minor"/>
      </rPr>
      <t xml:space="preserve">Söndürme cihazı dışında yangın anında kullanılmak üzere, ayrıca su dolu büyük bir kap içinde paçavra, eski battaniye veya bez bulundurulmalıdır. 
</t>
    </r>
  </si>
  <si>
    <t xml:space="preserve">     Her çalışan kişisel iş güvenliği önlemlerini olmakla beraber mevcut gerekli koruyucu malzemeleri kullanmaması veya gerekli önlemlerin alınmaması nedeniyle meydana gelebilecek kazalardan ve sonuçlardan sorumlu olacağımı beyan ve taahhüt ederim. 
</t>
  </si>
  <si>
    <r>
      <rPr>
        <b/>
        <sz val="11"/>
        <color theme="1"/>
        <rFont val="Calibri"/>
        <family val="2"/>
        <charset val="162"/>
        <scheme val="minor"/>
      </rPr>
      <t xml:space="preserve">     PARAŞÜT TİPİ EMNİYET KEMERLERİNİN KULLANIMI SIRASINDA YUKARIDAKİ ŞEKİLLER DİKKATE ALINMALIDIR</t>
    </r>
    <r>
      <rPr>
        <sz val="11"/>
        <color theme="1"/>
        <rFont val="Calibri"/>
        <family val="2"/>
        <charset val="162"/>
        <scheme val="minor"/>
      </rPr>
      <t xml:space="preserve">
     ÖN TARAFTA BULUNAN 2 ADET KİLİT MEKANİZMASI AÇILDIKTAN SONRA ARKADAN ÖNE DOĞRU KEMER ÖNCE BACAKLARDAN GEÇİRİLMELİ DAHA SONRA YERLEŞTİRİLMELİ VÜCUDA GÖRE GEREKLİ AYARLAMALAR YAPILDIKTAN SONRA KİLİTLER KAPATILARAK KULLANILMALIDIR</t>
    </r>
  </si>
  <si>
    <r>
      <rPr>
        <b/>
        <sz val="11"/>
        <color theme="1"/>
        <rFont val="Calibri"/>
        <family val="2"/>
        <charset val="162"/>
        <scheme val="minor"/>
      </rPr>
      <t>24.</t>
    </r>
    <r>
      <rPr>
        <sz val="11"/>
        <color theme="1"/>
        <rFont val="Calibri"/>
        <family val="2"/>
        <charset val="162"/>
        <scheme val="minor"/>
      </rPr>
      <t xml:space="preserve"> Hava sistemi kaçak kontrolü yapılmalıdır.
</t>
    </r>
    <r>
      <rPr>
        <b/>
        <sz val="11"/>
        <color theme="1"/>
        <rFont val="Calibri"/>
        <family val="2"/>
        <charset val="162"/>
        <scheme val="minor"/>
      </rPr>
      <t>25.</t>
    </r>
    <r>
      <rPr>
        <sz val="11"/>
        <color theme="1"/>
        <rFont val="Calibri"/>
        <family val="2"/>
        <charset val="162"/>
        <scheme val="minor"/>
      </rPr>
      <t xml:space="preserve"> Kayışların gerginliği kontrol edilmeli, gerekiyor ise değiştirilmesi sağlanmalıdır.
</t>
    </r>
    <r>
      <rPr>
        <b/>
        <sz val="11"/>
        <color theme="1"/>
        <rFont val="Calibri"/>
        <family val="2"/>
        <charset val="162"/>
        <scheme val="minor"/>
      </rPr>
      <t>26.</t>
    </r>
    <r>
      <rPr>
        <sz val="11"/>
        <color theme="1"/>
        <rFont val="Calibri"/>
        <family val="2"/>
        <charset val="162"/>
        <scheme val="minor"/>
      </rPr>
      <t xml:space="preserve"> Jeneratör dumanlı çalışırsa,  alışılmadık bir durum veya ses ile karşılaşılırsa bakım ekibine haber verilmelidir.
</t>
    </r>
    <r>
      <rPr>
        <b/>
        <sz val="11"/>
        <color theme="1"/>
        <rFont val="Calibri"/>
        <family val="2"/>
        <charset val="162"/>
        <scheme val="minor"/>
      </rPr>
      <t>27.</t>
    </r>
    <r>
      <rPr>
        <sz val="11"/>
        <color theme="1"/>
        <rFont val="Calibri"/>
        <family val="2"/>
        <charset val="162"/>
        <scheme val="minor"/>
      </rPr>
      <t xml:space="preserve"> Jeneratör motor soğutma sistemindeki su seviyesi kontrol edilmelidir. Belirtilen seviyelerin altında ise ilave edilmelidir. Yaz ve kış çalışma şartları için termostatların değişimi yapılmalıdır.
</t>
    </r>
    <r>
      <rPr>
        <b/>
        <sz val="11"/>
        <color theme="1"/>
        <rFont val="Calibri"/>
        <family val="2"/>
        <charset val="162"/>
        <scheme val="minor"/>
      </rPr>
      <t xml:space="preserve">28. </t>
    </r>
    <r>
      <rPr>
        <sz val="11"/>
        <color theme="1"/>
        <rFont val="Calibri"/>
        <family val="2"/>
        <charset val="162"/>
        <scheme val="minor"/>
      </rPr>
      <t xml:space="preserve">Jeneratör yakıt seviyesi kontrol edilmelidir. Belirtilen seviyelerin altında ise ilave edilmelidir. Motorun çalışması esnasında, yakıt tankı doldurulmamalı ya da yakıt tank kapağını açılmamalıdır. 
</t>
    </r>
    <r>
      <rPr>
        <b/>
        <sz val="11"/>
        <color theme="1"/>
        <rFont val="Calibri"/>
        <family val="2"/>
        <charset val="162"/>
        <scheme val="minor"/>
      </rPr>
      <t xml:space="preserve">29. </t>
    </r>
    <r>
      <rPr>
        <sz val="11"/>
        <color theme="1"/>
        <rFont val="Calibri"/>
        <family val="2"/>
        <charset val="162"/>
        <scheme val="minor"/>
      </rPr>
      <t xml:space="preserve">Makinede çalışma öncesi ya da çalışma sırasında ortaya çıkabilecek herhangi bir arıza durumunda, düzeltilmesi kolay bile görünse, şantiyedeki yetkili personele haber verilmeli, herhangi bir müdahalede bulunulmamalı ve sorun halledilene kadar çalışma durdurulmalıdır.
</t>
    </r>
    <r>
      <rPr>
        <b/>
        <sz val="11"/>
        <color theme="1"/>
        <rFont val="Calibri"/>
        <family val="2"/>
        <charset val="162"/>
        <scheme val="minor"/>
      </rPr>
      <t>30.</t>
    </r>
    <r>
      <rPr>
        <sz val="11"/>
        <color theme="1"/>
        <rFont val="Calibri"/>
        <family val="2"/>
        <charset val="162"/>
        <scheme val="minor"/>
      </rPr>
      <t xml:space="preserve"> Yorgun, alkollü, uykusuz vb. gibi durumlarda kesinlikle makinenin başına geçilmemelidir. 
</t>
    </r>
    <r>
      <rPr>
        <b/>
        <sz val="11"/>
        <color theme="1"/>
        <rFont val="Calibri"/>
        <family val="2"/>
        <charset val="162"/>
        <scheme val="minor"/>
      </rPr>
      <t>31.</t>
    </r>
    <r>
      <rPr>
        <sz val="11"/>
        <color theme="1"/>
        <rFont val="Calibri"/>
        <family val="2"/>
        <charset val="162"/>
        <scheme val="minor"/>
      </rPr>
      <t xml:space="preserve"> Jeneratör çalışma kabininin veya odasının düzenli, temiz ve kuru olması sağlanmalıdır.
</t>
    </r>
    <r>
      <rPr>
        <b/>
        <sz val="11"/>
        <color theme="1"/>
        <rFont val="Calibri"/>
        <family val="2"/>
        <charset val="162"/>
        <scheme val="minor"/>
      </rPr>
      <t>32.</t>
    </r>
    <r>
      <rPr>
        <sz val="11"/>
        <color theme="1"/>
        <rFont val="Calibri"/>
        <family val="2"/>
        <charset val="162"/>
        <scheme val="minor"/>
      </rPr>
      <t xml:space="preserve"> Jeneratör üzerine ateş ile yaklaşılmayacağı hususunda her yerden görülebilir uyarıcı levhalar koyulmalıdır.
</t>
    </r>
    <r>
      <rPr>
        <b/>
        <sz val="11"/>
        <color theme="1"/>
        <rFont val="Calibri"/>
        <family val="2"/>
        <charset val="162"/>
        <scheme val="minor"/>
      </rPr>
      <t>33.</t>
    </r>
    <r>
      <rPr>
        <sz val="11"/>
        <color theme="1"/>
        <rFont val="Calibri"/>
        <family val="2"/>
        <charset val="162"/>
        <scheme val="minor"/>
      </rPr>
      <t xml:space="preserve"> Jeneratör genel temizliği yapılmalıdır.
</t>
    </r>
    <r>
      <rPr>
        <b/>
        <sz val="11"/>
        <color theme="1"/>
        <rFont val="Calibri"/>
        <family val="2"/>
        <charset val="162"/>
        <scheme val="minor"/>
      </rPr>
      <t>34.</t>
    </r>
    <r>
      <rPr>
        <sz val="11"/>
        <color theme="1"/>
        <rFont val="Calibri"/>
        <family val="2"/>
        <charset val="162"/>
        <scheme val="minor"/>
      </rPr>
      <t xml:space="preserve"> Makineye özel hazırlanmış olan kullanım talimatında yazan kurallara uyulmalıdır.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</si>
  <si>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 xml:space="preserve">    Alkol veya uyuşturucu, uyku yapıcı ilaçların etkisinde araç kullanmak, şirket prestijini sarsacak şekilde araç kullanmak, trafik cezalarının sürekliliği, ehliyetsiz ve ruhsatsız araç kullanmak, gerçek olmayan beyanlar gibi durumlarda; şirket yönetiminin, belirtilen durumlardan herhangi birinin ihlali nedeniyle iş akdimi fesih edeceğini kabul ederim. </t>
  </si>
  <si>
    <t xml:space="preserve">    İş akdime, teslim edilen aracın kullanımında oluşan maddi hasarlı kazalarda kusurun neticesinde yapılan araştırma ve soruşturmanın sonucunda 4857 Sayılı İş Kanunun 25/2 bendi “ İşçinin kendi isteği veya savsaması yüzünden işin güvenliğini tehlikeye düşürmesi, işyerinin malı olan veya malı olmayıp da eli altında bulunan makineleri, tesisatı veya başka eşya ve maddeleri 30 günlük ücretinin tutarıyla ödemeyecek derecede hasara ve kayba uğratması’’ maddesi gereğince son verilmesini peşinen kabul edeceğimi taahhüt ediyorum. </t>
  </si>
  <si>
    <r>
      <rPr>
        <b/>
        <sz val="11"/>
        <color rgb="FF000000"/>
        <rFont val="Arial"/>
        <family val="2"/>
        <charset val="162"/>
      </rPr>
      <t>1.3.</t>
    </r>
    <r>
      <rPr>
        <sz val="11"/>
        <color rgb="FF000000"/>
        <rFont val="Arial"/>
        <family val="2"/>
        <charset val="162"/>
      </rPr>
      <t xml:space="preserve"> Aracımı temiz ve bakımlı tutacağım. Aracı kullanmadan önce tehlike oluşturmaması için kavrama demirlerinde, basamaklarda ve operatör kabinindeki yağ, gres, buz, kar ve çamuru temizleyeceğim. </t>
    </r>
  </si>
  <si>
    <t xml:space="preserve">
 https://t.me/kirmizibaret</t>
  </si>
  <si>
    <t>İLETİŞİM</t>
  </si>
  <si>
    <t>dogancagiran@gmail.com</t>
  </si>
  <si>
    <t xml:space="preserve">
LÜTFEN BİLGİLERİ
GİRİNİZ</t>
  </si>
  <si>
    <r>
      <rPr>
        <b/>
        <sz val="11"/>
        <color theme="1"/>
        <rFont val="Calibri"/>
        <family val="2"/>
        <charset val="162"/>
        <scheme val="minor"/>
      </rPr>
      <t>1.</t>
    </r>
    <r>
      <rPr>
        <sz val="11"/>
        <color theme="1"/>
        <rFont val="Calibri"/>
        <family val="2"/>
        <charset val="162"/>
        <scheme val="minor"/>
      </rPr>
      <t xml:space="preserve"> Merdivenler her kullanım öncesi kontrol edilmelidir. 
</t>
    </r>
    <r>
      <rPr>
        <b/>
        <sz val="11"/>
        <color theme="1"/>
        <rFont val="Calibri"/>
        <family val="2"/>
        <charset val="162"/>
        <scheme val="minor"/>
      </rPr>
      <t>2.</t>
    </r>
    <r>
      <rPr>
        <sz val="11"/>
        <color theme="1"/>
        <rFont val="Calibri"/>
        <family val="2"/>
        <charset val="162"/>
        <scheme val="minor"/>
      </rPr>
      <t xml:space="preserve"> Merdivenlerin ayakları kaymaz malzeme ile kaplanmış olmalıdır. 
</t>
    </r>
    <r>
      <rPr>
        <b/>
        <sz val="11"/>
        <color theme="1"/>
        <rFont val="Calibri"/>
        <family val="2"/>
        <charset val="162"/>
        <scheme val="minor"/>
      </rPr>
      <t xml:space="preserve">3. </t>
    </r>
    <r>
      <rPr>
        <sz val="11"/>
        <color theme="1"/>
        <rFont val="Calibri"/>
        <family val="2"/>
        <charset val="162"/>
        <scheme val="minor"/>
      </rPr>
      <t xml:space="preserve">Ahşap malzemeden üretilmiş olan el merdivenlerinde ek olmamalı ve merdiven boyanmamalıdır.
</t>
    </r>
    <r>
      <rPr>
        <b/>
        <sz val="11"/>
        <color theme="1"/>
        <rFont val="Calibri"/>
        <family val="2"/>
        <charset val="162"/>
        <scheme val="minor"/>
      </rPr>
      <t>4.</t>
    </r>
    <r>
      <rPr>
        <sz val="11"/>
        <color theme="1"/>
        <rFont val="Calibri"/>
        <family val="2"/>
        <charset val="162"/>
        <scheme val="minor"/>
      </rPr>
      <t xml:space="preserve"> Kullanılan ahşap malzeme aşırı budaklı olmamalı, kırık ve çatlak bulunmamalıdır.
</t>
    </r>
    <r>
      <rPr>
        <b/>
        <sz val="11"/>
        <color theme="1"/>
        <rFont val="Calibri"/>
        <family val="2"/>
        <charset val="162"/>
        <scheme val="minor"/>
      </rPr>
      <t xml:space="preserve">5. </t>
    </r>
    <r>
      <rPr>
        <sz val="11"/>
        <color theme="1"/>
        <rFont val="Calibri"/>
        <family val="2"/>
        <charset val="162"/>
        <scheme val="minor"/>
      </rPr>
      <t xml:space="preserve">En az 40 cm genişliğinde, aynı merkezde eşit ve en fazla 30 cm dikey aralıklı basamakları olan merdivenler kullanılmalıdır. 
</t>
    </r>
    <r>
      <rPr>
        <b/>
        <sz val="11"/>
        <color theme="1"/>
        <rFont val="Calibri"/>
        <family val="2"/>
        <charset val="162"/>
        <scheme val="minor"/>
      </rPr>
      <t xml:space="preserve">6. </t>
    </r>
    <r>
      <rPr>
        <sz val="11"/>
        <color theme="1"/>
        <rFont val="Calibri"/>
        <family val="2"/>
        <charset val="162"/>
        <scheme val="minor"/>
      </rPr>
      <t xml:space="preserve">Merdiven ile yapılan çalışmalarda en az iki kişi olmalıdır. 
</t>
    </r>
    <r>
      <rPr>
        <b/>
        <sz val="11"/>
        <color theme="1"/>
        <rFont val="Calibri"/>
        <family val="2"/>
        <charset val="162"/>
        <scheme val="minor"/>
      </rPr>
      <t>7.</t>
    </r>
    <r>
      <rPr>
        <sz val="11"/>
        <color theme="1"/>
        <rFont val="Calibri"/>
        <family val="2"/>
        <charset val="162"/>
        <scheme val="minor"/>
      </rPr>
      <t xml:space="preserve"> Merdivenler kullanım esnasında sabitlenmeli bu olası değilse bir kişi tarafından tutulmalıdır.
</t>
    </r>
    <r>
      <rPr>
        <b/>
        <sz val="11"/>
        <color theme="1"/>
        <rFont val="Calibri"/>
        <family val="2"/>
        <charset val="162"/>
        <scheme val="minor"/>
      </rPr>
      <t>8.</t>
    </r>
    <r>
      <rPr>
        <sz val="11"/>
        <color theme="1"/>
        <rFont val="Calibri"/>
        <family val="2"/>
        <charset val="162"/>
        <scheme val="minor"/>
      </rPr>
      <t xml:space="preserve"> Merdivenin kullanıldığı zemin sağlam, kaymaz, temiz, çamursuz ve düz olmalıdır.
</t>
    </r>
    <r>
      <rPr>
        <b/>
        <sz val="11"/>
        <color theme="1"/>
        <rFont val="Calibri"/>
        <family val="2"/>
        <charset val="162"/>
        <scheme val="minor"/>
      </rPr>
      <t xml:space="preserve">9. </t>
    </r>
    <r>
      <rPr>
        <sz val="11"/>
        <color theme="1"/>
        <rFont val="Calibri"/>
        <family val="2"/>
        <charset val="162"/>
        <scheme val="minor"/>
      </rPr>
      <t xml:space="preserve">Güvenli bir zemin için maksimum yan eğim 16°, maksimum geri eğim 6° olmalıdır. 
</t>
    </r>
    <r>
      <rPr>
        <b/>
        <sz val="11"/>
        <color theme="1"/>
        <rFont val="Calibri"/>
        <family val="2"/>
        <charset val="162"/>
        <scheme val="minor"/>
      </rPr>
      <t>10.</t>
    </r>
    <r>
      <rPr>
        <sz val="11"/>
        <color theme="1"/>
        <rFont val="Calibri"/>
        <family val="2"/>
        <charset val="162"/>
        <scheme val="minor"/>
      </rPr>
      <t xml:space="preserve"> Merdivenin üst ucu sağlam bir yere dayanmalıdır ve eğer merdiven bir yere çıkma amacı ile kullanılacaksa çıkış yapılacak olan kottan en az 90 cm aşacak şekilde olmalıdır.
</t>
    </r>
    <r>
      <rPr>
        <b/>
        <sz val="11"/>
        <color theme="1"/>
        <rFont val="Calibri"/>
        <family val="2"/>
        <charset val="162"/>
        <scheme val="minor"/>
      </rPr>
      <t>11.</t>
    </r>
    <r>
      <rPr>
        <sz val="11"/>
        <color theme="1"/>
        <rFont val="Calibri"/>
        <family val="2"/>
        <charset val="162"/>
        <scheme val="minor"/>
      </rPr>
      <t xml:space="preserve"> Çalışma süresi kısa olmalıdır. (Maksimum 30 dakika)
</t>
    </r>
    <r>
      <rPr>
        <b/>
        <sz val="11"/>
        <color theme="1"/>
        <rFont val="Calibri"/>
        <family val="2"/>
        <charset val="162"/>
        <scheme val="minor"/>
      </rPr>
      <t>12.</t>
    </r>
    <r>
      <rPr>
        <sz val="11"/>
        <color theme="1"/>
        <rFont val="Calibri"/>
        <family val="2"/>
        <charset val="162"/>
        <scheme val="minor"/>
      </rPr>
      <t xml:space="preserve"> Düşük riskli ve basit işlerde kullanılmalıdır. (Örn: Etiketleme, armatür montajı vb)
</t>
    </r>
    <r>
      <rPr>
        <b/>
        <sz val="11"/>
        <color theme="1"/>
        <rFont val="Calibri"/>
        <family val="2"/>
        <charset val="162"/>
        <scheme val="minor"/>
      </rPr>
      <t xml:space="preserve">13. </t>
    </r>
    <r>
      <rPr>
        <sz val="11"/>
        <color theme="1"/>
        <rFont val="Calibri"/>
        <family val="2"/>
        <charset val="162"/>
        <scheme val="minor"/>
      </rPr>
      <t xml:space="preserve">Her zaman üç noktanın merdivene temas halinde olmasına dikkat edilmelidir (2 ayak ve 1 el veya 2 el ve 1 ayak gibi).
</t>
    </r>
    <r>
      <rPr>
        <b/>
        <sz val="11"/>
        <color theme="1"/>
        <rFont val="Calibri"/>
        <family val="2"/>
        <charset val="162"/>
        <scheme val="minor"/>
      </rPr>
      <t xml:space="preserve">14. </t>
    </r>
    <r>
      <rPr>
        <sz val="11"/>
        <color theme="1"/>
        <rFont val="Calibri"/>
        <family val="2"/>
        <charset val="162"/>
        <scheme val="minor"/>
      </rPr>
      <t xml:space="preserve">Merdiven üzerine elde malzeme ile çıkılmamalıdır.
</t>
    </r>
    <r>
      <rPr>
        <b/>
        <sz val="11"/>
        <color theme="1"/>
        <rFont val="Calibri"/>
        <family val="2"/>
        <charset val="162"/>
        <scheme val="minor"/>
      </rPr>
      <t xml:space="preserve">15. </t>
    </r>
    <r>
      <rPr>
        <sz val="11"/>
        <color theme="1"/>
        <rFont val="Calibri"/>
        <family val="2"/>
        <charset val="162"/>
        <scheme val="minor"/>
      </rPr>
      <t xml:space="preserve">Merdiven kullanım açısı 75° – 4’te 1 kuralı (yukarı doğru her 4 birim için dışa doğru 1 birim) olmalıdır.
</t>
    </r>
    <r>
      <rPr>
        <b/>
        <sz val="11"/>
        <color theme="1"/>
        <rFont val="Calibri"/>
        <family val="2"/>
        <charset val="162"/>
        <scheme val="minor"/>
      </rPr>
      <t>16.</t>
    </r>
    <r>
      <rPr>
        <sz val="11"/>
        <color theme="1"/>
        <rFont val="Calibri"/>
        <family val="2"/>
        <charset val="162"/>
        <scheme val="minor"/>
      </rPr>
      <t xml:space="preserve"> Sağa ve sola aşırı uzanılmamalı, çalışırken iki ayak da hep aynı basamak üzerinde tutulmalıdır.
</t>
    </r>
    <r>
      <rPr>
        <b/>
        <sz val="11"/>
        <color theme="1"/>
        <rFont val="Calibri"/>
        <family val="2"/>
        <charset val="162"/>
        <scheme val="minor"/>
      </rPr>
      <t>17.</t>
    </r>
    <r>
      <rPr>
        <sz val="11"/>
        <color theme="1"/>
        <rFont val="Calibri"/>
        <family val="2"/>
        <charset val="162"/>
        <scheme val="minor"/>
      </rPr>
      <t xml:space="preserve"> En üstteki üç basamak üzerinde çalışılmamalıdır. Bu kısım elle tutunmak içindir.
</t>
    </r>
    <r>
      <rPr>
        <b/>
        <sz val="11"/>
        <color theme="1"/>
        <rFont val="Calibri"/>
        <family val="2"/>
        <charset val="162"/>
        <scheme val="minor"/>
      </rPr>
      <t>18</t>
    </r>
    <r>
      <rPr>
        <sz val="11"/>
        <color theme="1"/>
        <rFont val="Calibri"/>
        <family val="2"/>
        <charset val="162"/>
        <scheme val="minor"/>
      </rPr>
      <t xml:space="preserve">. El merdivenleri yalnız bir kişi içindir. Bir merdivene birden fazla kişi çıkmamalı ve aşırı yükleme yapılmamalıdır.
</t>
    </r>
    <r>
      <rPr>
        <b/>
        <sz val="11"/>
        <color theme="1"/>
        <rFont val="Calibri"/>
        <family val="2"/>
        <charset val="162"/>
        <scheme val="minor"/>
      </rPr>
      <t>19.</t>
    </r>
    <r>
      <rPr>
        <sz val="11"/>
        <color theme="1"/>
        <rFont val="Calibri"/>
        <family val="2"/>
        <charset val="162"/>
        <scheme val="minor"/>
      </rPr>
      <t xml:space="preserve"> Elektrikle ilgili işlerde veya enerji hatlarının bulunduğu ortamlarda çalışırken metal (iletken) merdiven kullanılmamalıdır. Elektriğin mevcut olduğu ortamlarda çalışırken fiberglas, izolasyonlu merdivenler tercih edilmelidir.
</t>
    </r>
    <r>
      <rPr>
        <b/>
        <sz val="11"/>
        <color theme="1"/>
        <rFont val="Calibri"/>
        <family val="2"/>
        <charset val="162"/>
        <scheme val="minor"/>
      </rPr>
      <t>20.</t>
    </r>
    <r>
      <rPr>
        <sz val="11"/>
        <color theme="1"/>
        <rFont val="Calibri"/>
        <family val="2"/>
        <charset val="162"/>
        <scheme val="minor"/>
      </rPr>
      <t xml:space="preserve"> Şiddetli rüzgârlı havalarda merdiven kullanılmamalıdır. Rüzgâr şiddeti, güvenli olarak merdiven kullanımına izin verecek kadar azalıncaya kadar beklenilmelidir.
</t>
    </r>
    <r>
      <rPr>
        <b/>
        <sz val="11"/>
        <color theme="1"/>
        <rFont val="Calibri"/>
        <family val="2"/>
        <charset val="162"/>
        <scheme val="minor"/>
      </rPr>
      <t>21.</t>
    </r>
    <r>
      <rPr>
        <sz val="11"/>
        <color theme="1"/>
        <rFont val="Calibri"/>
        <family val="2"/>
        <charset val="162"/>
        <scheme val="minor"/>
      </rPr>
      <t xml:space="preserve"> Merdiven kapı girişlerine yerleştirmekten kaçınılmalıdır. Eğer kaçınılmaz olarak merdivenin konulması gerekiyorsa kapı kilitlenmeli veya görev tamamlanıncaya kadar bir kişinin güvenlik açısından nöbet tutması sağlanmalı ve iş bitiminde merdiven kaldırılmalıdır.
</t>
    </r>
    <r>
      <rPr>
        <b/>
        <sz val="11"/>
        <color theme="1"/>
        <rFont val="Calibri"/>
        <family val="2"/>
        <charset val="162"/>
        <scheme val="minor"/>
      </rPr>
      <t>22.</t>
    </r>
    <r>
      <rPr>
        <sz val="11"/>
        <color theme="1"/>
        <rFont val="Calibri"/>
        <family val="2"/>
        <charset val="162"/>
        <scheme val="minor"/>
      </rPr>
      <t xml:space="preserve"> Merdivenin kullanılacağı alanda trafik varsa, uyarı işaretleri ve barikatlar konarak trafik merdivenin bulunduğu noktadan uzak tutmalıdır. Eğer olası değilse bir kişi iş güvenliğini sağlamak amacıyla gözcülük yapmalıdır.
</t>
    </r>
    <r>
      <rPr>
        <b/>
        <sz val="11"/>
        <color theme="1"/>
        <rFont val="Calibri"/>
        <family val="2"/>
        <charset val="162"/>
        <scheme val="minor"/>
      </rPr>
      <t>23.</t>
    </r>
    <r>
      <rPr>
        <sz val="11"/>
        <color theme="1"/>
        <rFont val="Calibri"/>
        <family val="2"/>
        <charset val="162"/>
        <scheme val="minor"/>
      </rPr>
      <t xml:space="preserve"> Merdiven kullanılırken (üzerindeyken) kesinlikle konumu değiştirilmeye kalkışılmamalıdır.
</t>
    </r>
    <r>
      <rPr>
        <b/>
        <sz val="11"/>
        <color theme="1"/>
        <rFont val="Calibri"/>
        <family val="2"/>
        <charset val="162"/>
        <scheme val="minor"/>
      </rPr>
      <t>24.</t>
    </r>
    <r>
      <rPr>
        <sz val="11"/>
        <color theme="1"/>
        <rFont val="Calibri"/>
        <family val="2"/>
        <charset val="162"/>
        <scheme val="minor"/>
      </rPr>
      <t xml:space="preserve"> Kullanıcı inerken ve çıkarken merdiveni karşısına almalı ve her basamağı adım adım inip çıkmalıdır.
</t>
    </r>
    <r>
      <rPr>
        <b/>
        <sz val="11"/>
        <color theme="1"/>
        <rFont val="Calibri"/>
        <family val="2"/>
        <charset val="162"/>
        <scheme val="minor"/>
      </rPr>
      <t xml:space="preserve">25. </t>
    </r>
    <r>
      <rPr>
        <sz val="11"/>
        <color theme="1"/>
        <rFont val="Calibri"/>
        <family val="2"/>
        <charset val="162"/>
        <scheme val="minor"/>
      </rPr>
      <t xml:space="preserve">Merdivenler her zaman yatay olarak taşımalıdır.
</t>
    </r>
    <r>
      <rPr>
        <b/>
        <sz val="11"/>
        <color theme="1"/>
        <rFont val="Calibri"/>
        <family val="2"/>
        <charset val="162"/>
        <scheme val="minor"/>
      </rPr>
      <t>26.</t>
    </r>
    <r>
      <rPr>
        <sz val="11"/>
        <color theme="1"/>
        <rFont val="Calibri"/>
        <family val="2"/>
        <charset val="162"/>
        <scheme val="minor"/>
      </rPr>
      <t xml:space="preserve"> Merdivenler yalnızca yapılış amaçlarına uygun olarak kullanılmalıdır. Kesinlikle yürüyüş yüzeyi gibi yatay pozisyonda kullanılmamalıdır.
</t>
    </r>
    <r>
      <rPr>
        <b/>
        <sz val="11"/>
        <color theme="1"/>
        <rFont val="Calibri"/>
        <family val="2"/>
        <charset val="162"/>
        <scheme val="minor"/>
      </rPr>
      <t>27.</t>
    </r>
    <r>
      <rPr>
        <sz val="11"/>
        <color theme="1"/>
        <rFont val="Calibri"/>
        <family val="2"/>
        <charset val="162"/>
        <scheme val="minor"/>
      </rPr>
      <t xml:space="preserve"> A-Tipi katlanır merdivenlerin tam açılması yeterli alan olmalıdır ve kilitleme tertibatı kullanılmalıdır.
</t>
    </r>
    <r>
      <rPr>
        <b/>
        <sz val="11"/>
        <color theme="1"/>
        <rFont val="Calibri"/>
        <family val="2"/>
        <charset val="162"/>
        <scheme val="minor"/>
      </rPr>
      <t>28.</t>
    </r>
    <r>
      <rPr>
        <sz val="11"/>
        <color theme="1"/>
        <rFont val="Calibri"/>
        <family val="2"/>
        <charset val="162"/>
        <scheme val="minor"/>
      </rPr>
      <t xml:space="preserve"> A-Tipi merdivenler boşluklara dik olarak konumlandırılmalıdır.
</t>
    </r>
  </si>
  <si>
    <t>EL MERDİVENİ İLE YAPILAN ÇALIŞMALARDA 
İŞ GÜVENLİĞİ TALİMATI</t>
  </si>
  <si>
    <t>EL MERDİVENİ İLE YAPILAN ÇALIŞMALARDA İSG TALİMATI</t>
  </si>
  <si>
    <t>FORKLİFT KULLANIM TALİMATI</t>
  </si>
  <si>
    <r>
      <rPr>
        <b/>
        <sz val="11"/>
        <color theme="1"/>
        <rFont val="Calibri"/>
        <family val="2"/>
        <charset val="162"/>
        <scheme val="minor"/>
      </rPr>
      <t>5. UYGULAMA</t>
    </r>
    <r>
      <rPr>
        <sz val="11"/>
        <color theme="1"/>
        <rFont val="Calibri"/>
        <family val="2"/>
        <scheme val="minor"/>
      </rPr>
      <t xml:space="preserve">
• Masa üstünde ve tezgah yanlarında gereksiz malzeme bulundurmayınız.
• İşlemesi bitmiş olan parça paletlerini tezgah yanlarında bekletmeyiniz.
• Çalışmaya başlamadan tezgâhın çalışmaya uygun olup olmadığını denetleyiniz.
• Makinada kullanılacak takım ve aparatların kesinlikle dayanımını ve ömrünü yitirmemiş olmasını kontrol ediniz.
• İşlenecek parçayı sıkı bir şekilde sabitlediğinizden emin olunuz.
• Soğutucu sıvı bıçaklarını işten uzaklaşan yöne ayarlayınız.
• Tezgâh durduğu zaman talaşlar fırça ile temizlenmelidir.
• Güvenlik amacıyla konumlandırılmış olan kapı emniyet sviç, sensörler, muhafaza sacları gibi donanımları iptal etmeyiniz. Makinasının kapısı açık şekilde çalışmasına mahal vermeyiniz.
• Tezgah içerisinde personelin bulunması durumunda makine kesinlikle acil durdurma (emergency stop) düğmesini basılı konumda tutunuz.
• CNC makinasında kullanılan soğutma sıvıları ve kızak yağları gibi kimyasalların vücut ile teması halinde bol su ve sabun ile temas eden yeri yıkayınız.
• Makine çevresinde veya çalışma alanında zemine yayılmış bor yağı veya hidrolik yağ var ise hemen temizleyiniz.
• Kesici takımların sökülmesi veya takılması durumunda mutlaka koruyucu eldiven kullanınız.
• Makinada herhangi bir uygunsuzluk olması durumunda acil durdurma (emergency stop) butonuna basınız. Yetkili amirinize bilgi veriniz.
     </t>
    </r>
    <r>
      <rPr>
        <b/>
        <sz val="11"/>
        <color theme="1"/>
        <rFont val="Calibri"/>
        <family val="2"/>
        <charset val="162"/>
        <scheme val="minor"/>
      </rPr>
      <t>Yukarıda yazan “CNC MAKİNE KULLANMA TALİMATI”nı okuyup anladığımı ve uyacağımı, tarafıma verilen kişisel koruyucu donanımları doğru kullanacağımı, aksi halde; gerek ihmal, gerekse dikkatsizlikten doğacak tüm kazalardan dolayı her türlü cezai ve hukuki sorumluluğun bana ait olacağını beyan ve taahhüt ederim.</t>
    </r>
    <r>
      <rPr>
        <sz val="11"/>
        <color theme="1"/>
        <rFont val="Calibri"/>
        <family val="2"/>
        <scheme val="minor"/>
      </rPr>
      <t xml:space="preserve">
</t>
    </r>
    <r>
      <rPr>
        <b/>
        <sz val="11"/>
        <color theme="1"/>
        <rFont val="Calibri"/>
        <family val="2"/>
        <charset val="162"/>
        <scheme val="minor"/>
      </rPr>
      <t xml:space="preserve">TEBELLÜĞ EDENLER  </t>
    </r>
    <r>
      <rPr>
        <sz val="11"/>
        <color theme="1"/>
        <rFont val="Calibri"/>
        <family val="2"/>
        <scheme val="minor"/>
      </rPr>
      <t xml:space="preserve">                                                                                                 </t>
    </r>
    <r>
      <rPr>
        <b/>
        <sz val="11"/>
        <color theme="1"/>
        <rFont val="Calibri"/>
        <family val="2"/>
        <charset val="162"/>
        <scheme val="minor"/>
      </rPr>
      <t>TEBLİĞ EDEN (İŞVEREN)</t>
    </r>
    <r>
      <rPr>
        <sz val="11"/>
        <color theme="1"/>
        <rFont val="Calibri"/>
        <family val="2"/>
        <scheme val="minor"/>
      </rPr>
      <t xml:space="preserve">
Sayfa 3/3'de yer almaktadır.                                                                                             </t>
    </r>
    <r>
      <rPr>
        <b/>
        <sz val="11"/>
        <color theme="1"/>
        <rFont val="Calibri"/>
        <family val="2"/>
        <charset val="162"/>
        <scheme val="minor"/>
      </rPr>
      <t xml:space="preserve"> </t>
    </r>
  </si>
  <si>
    <t>4./4</t>
  </si>
  <si>
    <r>
      <rPr>
        <b/>
        <sz val="11"/>
        <color theme="1"/>
        <rFont val="Calibri"/>
        <family val="2"/>
        <charset val="162"/>
        <scheme val="minor"/>
      </rPr>
      <t>1.</t>
    </r>
    <r>
      <rPr>
        <sz val="11"/>
        <color theme="1"/>
        <rFont val="Calibri"/>
        <family val="2"/>
        <charset val="162"/>
        <scheme val="minor"/>
      </rPr>
      <t xml:space="preserve"> Aracı yetkili operatöründen başkası kesinlikle kullanmayacaktır.
</t>
    </r>
    <r>
      <rPr>
        <b/>
        <sz val="11"/>
        <color theme="1"/>
        <rFont val="Calibri"/>
        <family val="2"/>
        <charset val="162"/>
        <scheme val="minor"/>
      </rPr>
      <t>2.</t>
    </r>
    <r>
      <rPr>
        <sz val="11"/>
        <color theme="1"/>
        <rFont val="Calibri"/>
        <family val="2"/>
        <charset val="162"/>
        <scheme val="minor"/>
      </rPr>
      <t xml:space="preserve"> Forklift, operatörlük eğitimi almış yetkili personel tarafından kullanılacaktır.
</t>
    </r>
    <r>
      <rPr>
        <b/>
        <sz val="11"/>
        <color theme="1"/>
        <rFont val="Calibri"/>
        <family val="2"/>
        <charset val="162"/>
        <scheme val="minor"/>
      </rPr>
      <t>3.</t>
    </r>
    <r>
      <rPr>
        <sz val="11"/>
        <color theme="1"/>
        <rFont val="Calibri"/>
        <family val="2"/>
        <charset val="162"/>
        <scheme val="minor"/>
      </rPr>
      <t xml:space="preserve"> Forklift operatör koltuğuna oturmadan ve emniyet kemeri takmadan kullanmayacaktır. 
</t>
    </r>
    <r>
      <rPr>
        <b/>
        <sz val="11"/>
        <color theme="1"/>
        <rFont val="Calibri"/>
        <family val="2"/>
        <charset val="162"/>
        <scheme val="minor"/>
      </rPr>
      <t>4.</t>
    </r>
    <r>
      <rPr>
        <sz val="11"/>
        <color theme="1"/>
        <rFont val="Calibri"/>
        <family val="2"/>
        <charset val="162"/>
        <scheme val="minor"/>
      </rPr>
      <t xml:space="preserve"> Kollar, bacaklar ve kafa, operatör kabininin dışına çıkartılmayacaktır. El ve ayaklar forklift asansöründen uzak tutulacaktır.
</t>
    </r>
    <r>
      <rPr>
        <b/>
        <sz val="11"/>
        <color theme="1"/>
        <rFont val="Calibri"/>
        <family val="2"/>
        <charset val="162"/>
        <scheme val="minor"/>
      </rPr>
      <t>5.</t>
    </r>
    <r>
      <rPr>
        <sz val="11"/>
        <color theme="1"/>
        <rFont val="Calibri"/>
        <family val="2"/>
        <charset val="162"/>
        <scheme val="minor"/>
      </rPr>
      <t xml:space="preserve"> Forkliftle yüksek hızlarda ani manevralar yapmaktan kaçınılacak, ani duruş ve kalkışlar yapılmayacaktır.
</t>
    </r>
    <r>
      <rPr>
        <b/>
        <sz val="11"/>
        <color theme="1"/>
        <rFont val="Calibri"/>
        <family val="2"/>
        <charset val="162"/>
        <scheme val="minor"/>
      </rPr>
      <t>6.</t>
    </r>
    <r>
      <rPr>
        <sz val="11"/>
        <color theme="1"/>
        <rFont val="Calibri"/>
        <family val="2"/>
        <charset val="162"/>
        <scheme val="minor"/>
      </rPr>
      <t xml:space="preserve"> Dönüşlerde, bina giriş ve çıkışlarında ve insanların yanında korna kullanarak uyarıda bulunulacak ve hız düşürülecektir.
</t>
    </r>
    <r>
      <rPr>
        <b/>
        <sz val="11"/>
        <color theme="1"/>
        <rFont val="Calibri"/>
        <family val="2"/>
        <charset val="162"/>
        <scheme val="minor"/>
      </rPr>
      <t>7.</t>
    </r>
    <r>
      <rPr>
        <sz val="11"/>
        <color theme="1"/>
        <rFont val="Calibri"/>
        <family val="2"/>
        <charset val="162"/>
        <scheme val="minor"/>
      </rPr>
      <t xml:space="preserve"> Forklifti operatör muhafazası ve yük korkuluğu olmadan kesinlikle kullanmayacaktır. Yük, mast arkaya doğru tilt edilerek taşınacaktır.
</t>
    </r>
    <r>
      <rPr>
        <b/>
        <sz val="11"/>
        <color theme="1"/>
        <rFont val="Calibri"/>
        <family val="2"/>
        <charset val="162"/>
        <scheme val="minor"/>
      </rPr>
      <t>8.</t>
    </r>
    <r>
      <rPr>
        <sz val="11"/>
        <color theme="1"/>
        <rFont val="Calibri"/>
        <family val="2"/>
        <charset val="162"/>
        <scheme val="minor"/>
      </rPr>
      <t xml:space="preserve"> Mutlaka uygun büyüklükte bir palet kullanılacaktır. Çatallar yükün altında olabildiğince geniş aralıklı tutulmaya çalışılacaktır. Yük her iki çatala da eşit dağıtılacak ve tek çatal kullanılarak asla taşıma yapılmayacaktır.
</t>
    </r>
    <r>
      <rPr>
        <b/>
        <sz val="11"/>
        <color theme="1"/>
        <rFont val="Calibri"/>
        <family val="2"/>
        <charset val="162"/>
        <scheme val="minor"/>
      </rPr>
      <t>9.</t>
    </r>
    <r>
      <rPr>
        <sz val="11"/>
        <color theme="1"/>
        <rFont val="Calibri"/>
        <family val="2"/>
        <charset val="162"/>
        <scheme val="minor"/>
      </rPr>
      <t xml:space="preserve"> Gevşek zeminlerde ve kaygan yüzeylerde forklift kullanılmayacaktır. Kullanım kaçınılmaz ise yavaş kullanılacaktır.
</t>
    </r>
    <r>
      <rPr>
        <b/>
        <sz val="11"/>
        <color theme="1"/>
        <rFont val="Calibri"/>
        <family val="2"/>
        <charset val="162"/>
        <scheme val="minor"/>
      </rPr>
      <t>10.</t>
    </r>
    <r>
      <rPr>
        <sz val="11"/>
        <color theme="1"/>
        <rFont val="Calibri"/>
        <family val="2"/>
        <charset val="162"/>
        <scheme val="minor"/>
      </rPr>
      <t xml:space="preserve"> Kimsenin forkliftin yük veya kaldırma mekanizmasının altından geçmesine ya da durmasına izin verilmeyecektir. 
</t>
    </r>
    <r>
      <rPr>
        <b/>
        <sz val="11"/>
        <color theme="1"/>
        <rFont val="Calibri"/>
        <family val="2"/>
        <charset val="162"/>
        <scheme val="minor"/>
      </rPr>
      <t>11.</t>
    </r>
    <r>
      <rPr>
        <sz val="11"/>
        <color theme="1"/>
        <rFont val="Calibri"/>
        <family val="2"/>
        <charset val="162"/>
        <scheme val="minor"/>
      </rPr>
      <t xml:space="preserve"> Forklift yüklü durumda yük asansörü ileri tilt durumdayken kesinlikle yükseltilmeyecek veya yük yukarıda iken mast ileri tilt edilmeyecektir. 
</t>
    </r>
    <r>
      <rPr>
        <b/>
        <sz val="11"/>
        <color theme="1"/>
        <rFont val="Calibri"/>
        <family val="2"/>
        <charset val="162"/>
        <scheme val="minor"/>
      </rPr>
      <t xml:space="preserve">12. </t>
    </r>
    <r>
      <rPr>
        <sz val="11"/>
        <color theme="1"/>
        <rFont val="Calibri"/>
        <family val="2"/>
        <charset val="162"/>
        <scheme val="minor"/>
      </rPr>
      <t xml:space="preserve">Yokuş üzerinde yükleme-boşaltma, dönme manevrası yapılmayacak ve eğime paralel forklift kullanılmayacaktır.
</t>
    </r>
    <r>
      <rPr>
        <b/>
        <sz val="11"/>
        <color theme="1"/>
        <rFont val="Calibri"/>
        <family val="2"/>
        <charset val="162"/>
        <scheme val="minor"/>
      </rPr>
      <t>13.</t>
    </r>
    <r>
      <rPr>
        <sz val="11"/>
        <color theme="1"/>
        <rFont val="Calibri"/>
        <family val="2"/>
        <charset val="162"/>
        <scheme val="minor"/>
      </rPr>
      <t xml:space="preserve"> Rampalardan çıkarken daima ileri, inerken de geriye doğru hareket edilecektir. Eğimli yüzeylerdeyken asla yük kaldırılmayacak, manevra yapılmayacaktır. Rampa üzerinde, iniş ve çıkışlarda, özellikle büyük hacimli yükleri taşırken yardımcı personel bulundurulacak ve yön bilgisi alınacaktır.
</t>
    </r>
    <r>
      <rPr>
        <b/>
        <sz val="11"/>
        <color theme="1"/>
        <rFont val="Calibri"/>
        <family val="2"/>
        <charset val="162"/>
        <scheme val="minor"/>
      </rPr>
      <t>14.</t>
    </r>
    <r>
      <rPr>
        <sz val="11"/>
        <color theme="1"/>
        <rFont val="Calibri"/>
        <family val="2"/>
        <charset val="162"/>
        <scheme val="minor"/>
      </rPr>
      <t xml:space="preserve"> Yokuş üzerinde yükleme-boşaltma, dönme manevrası yapılmayacak ve eğime paralel forklift kullanılmayacaktır.
</t>
    </r>
    <r>
      <rPr>
        <b/>
        <sz val="11"/>
        <color theme="1"/>
        <rFont val="Calibri"/>
        <family val="2"/>
        <charset val="162"/>
        <scheme val="minor"/>
      </rPr>
      <t>15.</t>
    </r>
    <r>
      <rPr>
        <sz val="11"/>
        <color theme="1"/>
        <rFont val="Calibri"/>
        <family val="2"/>
        <charset val="162"/>
        <scheme val="minor"/>
      </rPr>
      <t xml:space="preserve"> Sahipsiz objelerin üzerinden geçilmeyecek, gidilen yöne iyice bakılacaktır. Diğer insanlara ve güzergahınıza çıkabilecek engellere karşı dikkatli olunacaktır. Operatör forklifti kullandığı her an dikkatli olmak durumundadır.
</t>
    </r>
    <r>
      <rPr>
        <b/>
        <sz val="11"/>
        <color theme="1"/>
        <rFont val="Calibri"/>
        <family val="2"/>
        <charset val="162"/>
        <scheme val="minor"/>
      </rPr>
      <t>16.</t>
    </r>
    <r>
      <rPr>
        <sz val="11"/>
        <color theme="1"/>
        <rFont val="Calibri"/>
        <family val="2"/>
        <charset val="162"/>
        <scheme val="minor"/>
      </rPr>
      <t xml:space="preserve"> Rıhtım ve rampa kenarlarında yükleme yaparken forklift kullanımında çok dikkatli olunacaktır. Özellikle rıhtım, rampa ve platform kenarları ile forklift arasında güvenlik mesafesi bırakılacaktır.
</t>
    </r>
    <r>
      <rPr>
        <b/>
        <sz val="11"/>
        <color theme="1"/>
        <rFont val="Calibri"/>
        <family val="2"/>
        <charset val="162"/>
        <scheme val="minor"/>
      </rPr>
      <t>17.</t>
    </r>
    <r>
      <rPr>
        <sz val="11"/>
        <color theme="1"/>
        <rFont val="Calibri"/>
        <family val="2"/>
        <charset val="162"/>
        <scheme val="minor"/>
      </rPr>
      <t xml:space="preserve"> Forkliftin ve taşınan yükün ağırlığını kaldıramayacak köprü ve rampaların üzerinde forklift kullanılmayacaktır. Köprü veya rampaların kullanılmasının zorunlu olduğu durumlarda yükleme platformunun düzgünce yerleştirildiğinden emin olunacaktır. Eğer başka bir araç üzerine yükleme yapılacaksa yükleme yapılan aracın hareket etmemesini sağlamak amacıyla tekerleklerine takoz koyulması ihmal edilmeyecektir.
</t>
    </r>
    <r>
      <rPr>
        <b/>
        <sz val="11"/>
        <color theme="1"/>
        <rFont val="Calibri"/>
        <family val="2"/>
        <charset val="162"/>
        <scheme val="minor"/>
      </rPr>
      <t>18.</t>
    </r>
    <r>
      <rPr>
        <sz val="11"/>
        <color theme="1"/>
        <rFont val="Calibri"/>
        <family val="2"/>
        <charset val="162"/>
        <scheme val="minor"/>
      </rPr>
      <t xml:space="preserve"> Forklift başka forkliftlerin çalışma sahasında kullanılmayacaktır. Daima diğer forkliftler ile güvenli çalışma alanı bırakılmalı ve durmak için yeterli mesafeye sahip olunduğundan emin olunacaktır. Asla diğer forkliftlere yetişip geçmeye çalışılmayacaktır
</t>
    </r>
  </si>
  <si>
    <r>
      <rPr>
        <b/>
        <sz val="11"/>
        <color theme="1"/>
        <rFont val="Calibri"/>
        <family val="2"/>
        <charset val="162"/>
        <scheme val="minor"/>
      </rPr>
      <t xml:space="preserve">19. </t>
    </r>
    <r>
      <rPr>
        <sz val="11"/>
        <color theme="1"/>
        <rFont val="Calibri"/>
        <family val="2"/>
        <charset val="162"/>
        <scheme val="minor"/>
      </rPr>
      <t xml:space="preserve">Forklift asla bir başka forklifti çekmek veya itmek amacıyla kullanılmayacaktır. 
</t>
    </r>
    <r>
      <rPr>
        <b/>
        <sz val="11"/>
        <color theme="1"/>
        <rFont val="Calibri"/>
        <family val="2"/>
        <charset val="162"/>
        <scheme val="minor"/>
      </rPr>
      <t>20.</t>
    </r>
    <r>
      <rPr>
        <sz val="11"/>
        <color theme="1"/>
        <rFont val="Calibri"/>
        <family val="2"/>
        <charset val="162"/>
        <scheme val="minor"/>
      </rPr>
      <t xml:space="preserve"> İlk çalışma 100 saat, diğer çalışma saati 250 saat çalışma sonrasında mutlaka bakım ve yağlama işlemleri yetkili servisi tarafından yapılacaktır.
</t>
    </r>
    <r>
      <rPr>
        <b/>
        <sz val="11"/>
        <color theme="1"/>
        <rFont val="Calibri"/>
        <family val="2"/>
        <charset val="162"/>
        <scheme val="minor"/>
      </rPr>
      <t xml:space="preserve">21. </t>
    </r>
    <r>
      <rPr>
        <sz val="11"/>
        <color theme="1"/>
        <rFont val="Calibri"/>
        <family val="2"/>
        <charset val="162"/>
        <scheme val="minor"/>
      </rPr>
      <t xml:space="preserve">Forklift ile yükleme esnasında kataloğunda belirtilen yük haddinin üzerinde çalıştırılmayacaktır.
</t>
    </r>
    <r>
      <rPr>
        <b/>
        <sz val="11"/>
        <color theme="1"/>
        <rFont val="Calibri"/>
        <family val="2"/>
        <charset val="162"/>
        <scheme val="minor"/>
      </rPr>
      <t>22.</t>
    </r>
    <r>
      <rPr>
        <sz val="11"/>
        <color theme="1"/>
        <rFont val="Calibri"/>
        <family val="2"/>
        <charset val="162"/>
        <scheme val="minor"/>
      </rPr>
      <t xml:space="preserve"> Forklifte herhangi bir ilave kanca ve benzeri kapasite arttırıcı mekanik parça servisi bilgisi olmadan eklenmeyecektir.
</t>
    </r>
    <r>
      <rPr>
        <b/>
        <sz val="11"/>
        <color theme="1"/>
        <rFont val="Calibri"/>
        <family val="2"/>
        <charset val="162"/>
        <scheme val="minor"/>
      </rPr>
      <t>23.</t>
    </r>
    <r>
      <rPr>
        <sz val="11"/>
        <color theme="1"/>
        <rFont val="Calibri"/>
        <family val="2"/>
        <charset val="162"/>
        <scheme val="minor"/>
      </rPr>
      <t xml:space="preserve"> Forklift kullanımı sırasında geri vites sinyali, ışıklı uyarıcı flaşör, korna çalışır durumda olacaktır.
</t>
    </r>
    <r>
      <rPr>
        <b/>
        <sz val="11"/>
        <color theme="1"/>
        <rFont val="Calibri"/>
        <family val="2"/>
        <charset val="162"/>
        <scheme val="minor"/>
      </rPr>
      <t>24.</t>
    </r>
    <r>
      <rPr>
        <sz val="11"/>
        <color theme="1"/>
        <rFont val="Calibri"/>
        <family val="2"/>
        <charset val="162"/>
        <scheme val="minor"/>
      </rPr>
      <t xml:space="preserve"> Forklift hareketi sırasında 4 m.  yakını içerisinde ve hareket güzergahı önünde ve arkasında insan bulunmayacaktır. 
</t>
    </r>
    <r>
      <rPr>
        <b/>
        <sz val="11"/>
        <color theme="1"/>
        <rFont val="Calibri"/>
        <family val="2"/>
        <charset val="162"/>
        <scheme val="minor"/>
      </rPr>
      <t xml:space="preserve">25. </t>
    </r>
    <r>
      <rPr>
        <sz val="11"/>
        <color theme="1"/>
        <rFont val="Calibri"/>
        <family val="2"/>
        <charset val="162"/>
        <scheme val="minor"/>
      </rPr>
      <t xml:space="preserve">Forklift ile kancaları üzerine, akslarına, mekanik zincir kolonlarına, operatör yanına, operatör mahalli arkasına insan bindirilmeyecektir.
</t>
    </r>
    <r>
      <rPr>
        <b/>
        <sz val="11"/>
        <color theme="1"/>
        <rFont val="Calibri"/>
        <family val="2"/>
        <charset val="162"/>
        <scheme val="minor"/>
      </rPr>
      <t>26.</t>
    </r>
    <r>
      <rPr>
        <sz val="11"/>
        <color theme="1"/>
        <rFont val="Calibri"/>
        <family val="2"/>
        <charset val="162"/>
        <scheme val="minor"/>
      </rPr>
      <t xml:space="preserve"> Forklift, araç trafiğine müsaade edilen yollara çıkmayacaktır.
</t>
    </r>
    <r>
      <rPr>
        <b/>
        <sz val="11"/>
        <color theme="1"/>
        <rFont val="Calibri"/>
        <family val="2"/>
        <charset val="162"/>
        <scheme val="minor"/>
      </rPr>
      <t>27.</t>
    </r>
    <r>
      <rPr>
        <sz val="11"/>
        <color theme="1"/>
        <rFont val="Calibri"/>
        <family val="2"/>
        <charset val="162"/>
        <scheme val="minor"/>
      </rPr>
      <t xml:space="preserve"> Yükleme ve boşaltma esnasında belirtilen yük üzerinde, indirilen düzlemde veya yüklenen düzlemde insan bulunmayacaktır.
</t>
    </r>
    <r>
      <rPr>
        <b/>
        <sz val="11"/>
        <color theme="1"/>
        <rFont val="Calibri"/>
        <family val="2"/>
        <charset val="162"/>
        <scheme val="minor"/>
      </rPr>
      <t>28.</t>
    </r>
    <r>
      <rPr>
        <sz val="11"/>
        <color theme="1"/>
        <rFont val="Calibri"/>
        <family val="2"/>
        <charset val="162"/>
        <scheme val="minor"/>
      </rPr>
      <t xml:space="preserve"> Boşaltma ve istif işlemi sırasında raf, platform vb. yüzeylerde boşaltmayı engelleyecek zemin hareketi, malzeme vb. bulunmayacaktır.
</t>
    </r>
    <r>
      <rPr>
        <b/>
        <sz val="11"/>
        <color theme="1"/>
        <rFont val="Calibri"/>
        <family val="2"/>
        <charset val="162"/>
        <scheme val="minor"/>
      </rPr>
      <t>29.</t>
    </r>
    <r>
      <rPr>
        <sz val="11"/>
        <color theme="1"/>
        <rFont val="Calibri"/>
        <family val="2"/>
        <charset val="162"/>
        <scheme val="minor"/>
      </rPr>
      <t xml:space="preserve"> Aşırı yağışlı, rüzgarlı havalarda veya çalışmayı engelleyecek durumlarda çalıştırılmayacaktır.
</t>
    </r>
    <r>
      <rPr>
        <b/>
        <sz val="11"/>
        <color theme="1"/>
        <rFont val="Calibri"/>
        <family val="2"/>
        <charset val="162"/>
        <scheme val="minor"/>
      </rPr>
      <t>30.</t>
    </r>
    <r>
      <rPr>
        <sz val="11"/>
        <color theme="1"/>
        <rFont val="Calibri"/>
        <family val="2"/>
        <charset val="162"/>
        <scheme val="minor"/>
      </rPr>
      <t xml:space="preserve"> Yüklü vaziyette taşıma yapılması ve eğimli alanlarda hareket etmesi durumunda teknik kataloğunda belirtilen hususlara uygun taşıma yapılacaktır.
</t>
    </r>
    <r>
      <rPr>
        <b/>
        <sz val="11"/>
        <color theme="1"/>
        <rFont val="Calibri"/>
        <family val="2"/>
        <charset val="162"/>
        <scheme val="minor"/>
      </rPr>
      <t xml:space="preserve">31. </t>
    </r>
    <r>
      <rPr>
        <sz val="11"/>
        <color theme="1"/>
        <rFont val="Calibri"/>
        <family val="2"/>
        <charset val="162"/>
        <scheme val="minor"/>
      </rPr>
      <t xml:space="preserve">Forkliftle sac, boru, havalandırma fanı, profil ve benzeri malzemeler taşınmayacaktır. Bu malzemelerin taşınmasında romörk kullanılacaktır. 
</t>
    </r>
    <r>
      <rPr>
        <b/>
        <sz val="11"/>
        <color theme="1"/>
        <rFont val="Calibri"/>
        <family val="2"/>
        <charset val="162"/>
        <scheme val="minor"/>
      </rPr>
      <t>32.</t>
    </r>
    <r>
      <rPr>
        <sz val="11"/>
        <color theme="1"/>
        <rFont val="Calibri"/>
        <family val="2"/>
        <charset val="162"/>
        <scheme val="minor"/>
      </rPr>
      <t xml:space="preserve"> Forkliftin asansör kısmına el, kol, baş sokulması yasaktır.
</t>
    </r>
    <r>
      <rPr>
        <b/>
        <sz val="11"/>
        <color theme="1"/>
        <rFont val="Calibri"/>
        <family val="2"/>
        <charset val="162"/>
        <scheme val="minor"/>
      </rPr>
      <t>33.</t>
    </r>
    <r>
      <rPr>
        <sz val="11"/>
        <color theme="1"/>
        <rFont val="Calibri"/>
        <family val="2"/>
        <charset val="162"/>
        <scheme val="minor"/>
      </rPr>
      <t xml:space="preserve"> Forklift hareket halindeyken daima çatal uçlarının durumundan emin olunur. Çatal uçları ile bir kişiye veya yere çarpmamaya dikkat edilir.
</t>
    </r>
    <r>
      <rPr>
        <b/>
        <sz val="11"/>
        <color theme="1"/>
        <rFont val="Calibri"/>
        <family val="2"/>
        <charset val="162"/>
        <scheme val="minor"/>
      </rPr>
      <t xml:space="preserve">34. </t>
    </r>
    <r>
      <rPr>
        <sz val="11"/>
        <color theme="1"/>
        <rFont val="Calibri"/>
        <family val="2"/>
        <charset val="162"/>
        <scheme val="minor"/>
      </rPr>
      <t xml:space="preserve">Kaldırılmış yükün altında birilerinin durmasına veya altından geçmesine kesinlikle müsaade edilmeyecektir.
</t>
    </r>
    <r>
      <rPr>
        <b/>
        <sz val="11"/>
        <color theme="1"/>
        <rFont val="Calibri"/>
        <family val="2"/>
        <charset val="162"/>
        <scheme val="minor"/>
      </rPr>
      <t>35.</t>
    </r>
    <r>
      <rPr>
        <sz val="11"/>
        <color theme="1"/>
        <rFont val="Calibri"/>
        <family val="2"/>
        <charset val="162"/>
        <scheme val="minor"/>
      </rPr>
      <t xml:space="preserve"> Yük her zaman yavaş indirilir.
</t>
    </r>
    <r>
      <rPr>
        <b/>
        <sz val="11"/>
        <color theme="1"/>
        <rFont val="Calibri"/>
        <family val="2"/>
        <charset val="162"/>
        <scheme val="minor"/>
      </rPr>
      <t>36.</t>
    </r>
    <r>
      <rPr>
        <sz val="11"/>
        <color theme="1"/>
        <rFont val="Calibri"/>
        <family val="2"/>
        <charset val="162"/>
        <scheme val="minor"/>
      </rPr>
      <t xml:space="preserve"> Fokliftle tehlikeli yerlere girilmeyecek.
</t>
    </r>
    <r>
      <rPr>
        <b/>
        <sz val="11"/>
        <color theme="1"/>
        <rFont val="Calibri"/>
        <family val="2"/>
        <charset val="162"/>
        <scheme val="minor"/>
      </rPr>
      <t xml:space="preserve">37. </t>
    </r>
    <r>
      <rPr>
        <sz val="11"/>
        <color theme="1"/>
        <rFont val="Calibri"/>
        <family val="2"/>
        <charset val="162"/>
        <scheme val="minor"/>
      </rPr>
      <t xml:space="preserve">Kişisel koruyucu ekipman kullanım talimatına göre gerekli kişisel koruyucu malzemeler kullanılacaktır.
</t>
    </r>
    <r>
      <rPr>
        <b/>
        <sz val="11"/>
        <color theme="1"/>
        <rFont val="Calibri"/>
        <family val="2"/>
        <charset val="162"/>
        <scheme val="minor"/>
      </rPr>
      <t xml:space="preserve">38. </t>
    </r>
    <r>
      <rPr>
        <sz val="11"/>
        <color theme="1"/>
        <rFont val="Calibri"/>
        <family val="2"/>
        <charset val="162"/>
        <scheme val="minor"/>
      </rPr>
      <t xml:space="preserve">Hiçbir zaman ıslak ve yağlı ellerle araç kullanılmayacaktır.
</t>
    </r>
    <r>
      <rPr>
        <b/>
        <sz val="11"/>
        <color theme="1"/>
        <rFont val="Calibri"/>
        <family val="2"/>
        <charset val="162"/>
        <scheme val="minor"/>
      </rPr>
      <t>39.</t>
    </r>
    <r>
      <rPr>
        <sz val="11"/>
        <color theme="1"/>
        <rFont val="Calibri"/>
        <family val="2"/>
        <charset val="162"/>
        <scheme val="minor"/>
      </rPr>
      <t xml:space="preserve"> Lastik hava basınçları gözle kontrol edilecek ve eksikse tamamlanacaktır.
</t>
    </r>
    <r>
      <rPr>
        <b/>
        <sz val="11"/>
        <color theme="1"/>
        <rFont val="Calibri"/>
        <family val="2"/>
        <charset val="162"/>
        <scheme val="minor"/>
      </rPr>
      <t>40.</t>
    </r>
    <r>
      <rPr>
        <sz val="11"/>
        <color theme="1"/>
        <rFont val="Calibri"/>
        <family val="2"/>
        <charset val="162"/>
        <scheme val="minor"/>
      </rPr>
      <t xml:space="preserve"> İş sahası içerisinde konmuş olan yasaklara veya iş ile ilgili kurallara daima uyulacaktır.
</t>
    </r>
    <r>
      <rPr>
        <b/>
        <sz val="11"/>
        <color theme="1"/>
        <rFont val="Calibri"/>
        <family val="2"/>
        <charset val="162"/>
        <scheme val="minor"/>
      </rPr>
      <t>41.</t>
    </r>
    <r>
      <rPr>
        <sz val="11"/>
        <color theme="1"/>
        <rFont val="Calibri"/>
        <family val="2"/>
        <charset val="162"/>
        <scheme val="minor"/>
      </rPr>
      <t xml:space="preserve"> Görüşün zayıf olduğu durumlarda veya tehlikeli yerlerde çalışılmayacaktır.
</t>
    </r>
    <r>
      <rPr>
        <b/>
        <sz val="11"/>
        <color theme="1"/>
        <rFont val="Calibri"/>
        <family val="2"/>
        <charset val="162"/>
        <scheme val="minor"/>
      </rPr>
      <t>42.</t>
    </r>
    <r>
      <rPr>
        <sz val="11"/>
        <color theme="1"/>
        <rFont val="Calibri"/>
        <family val="2"/>
        <charset val="162"/>
        <scheme val="minor"/>
      </rPr>
      <t xml:space="preserve"> Karanlık yerlerde çalışırken ön farları yakılır, karanlık kapalı yerlerde tüm ışıkları yakılır.
</t>
    </r>
    <r>
      <rPr>
        <b/>
        <sz val="11"/>
        <color theme="1"/>
        <rFont val="Calibri"/>
        <family val="2"/>
        <charset val="162"/>
        <scheme val="minor"/>
      </rPr>
      <t>43.</t>
    </r>
    <r>
      <rPr>
        <sz val="11"/>
        <color theme="1"/>
        <rFont val="Calibri"/>
        <family val="2"/>
        <charset val="162"/>
        <scheme val="minor"/>
      </rPr>
      <t xml:space="preserve"> Tehlikeli yerlerde araç kullanıldığı zaman işe başlamadan önce emniyet tedbirleri alınır. Uçurum, çukur kenarları, toprak kaymasına müsait bölgeler ve heyelan alanları özellikle tehlikeli yerlerdir.
</t>
    </r>
    <r>
      <rPr>
        <b/>
        <sz val="11"/>
        <color theme="1"/>
        <rFont val="Calibri"/>
        <family val="2"/>
        <charset val="162"/>
        <scheme val="minor"/>
      </rPr>
      <t>44.</t>
    </r>
    <r>
      <rPr>
        <sz val="11"/>
        <color theme="1"/>
        <rFont val="Calibri"/>
        <family val="2"/>
        <charset val="162"/>
        <scheme val="minor"/>
      </rPr>
      <t xml:space="preserve"> İş sahası içerisinde konmuş olan yasaklara veya iş ile ilgili kurallara daima uyulacaktır.
</t>
    </r>
    <r>
      <rPr>
        <b/>
        <sz val="11"/>
        <color theme="1"/>
        <rFont val="Calibri"/>
        <family val="2"/>
        <charset val="162"/>
        <scheme val="minor"/>
      </rPr>
      <t>45.</t>
    </r>
    <r>
      <rPr>
        <sz val="11"/>
        <color theme="1"/>
        <rFont val="Calibri"/>
        <family val="2"/>
        <charset val="162"/>
        <scheme val="minor"/>
      </rPr>
      <t xml:space="preserve"> Görüşün zayıf olduğu durumlarda veya tehlikeli yerlerde çalışılmayacaktır.
</t>
    </r>
    <r>
      <rPr>
        <b/>
        <sz val="11"/>
        <color theme="1"/>
        <rFont val="Calibri"/>
        <family val="2"/>
        <charset val="162"/>
        <scheme val="minor"/>
      </rPr>
      <t>46.</t>
    </r>
    <r>
      <rPr>
        <sz val="11"/>
        <color theme="1"/>
        <rFont val="Calibri"/>
        <family val="2"/>
        <charset val="162"/>
        <scheme val="minor"/>
      </rPr>
      <t xml:space="preserve"> Karanlık yerlerde çalışırken ön farları yakılır, karanlık kapalı yerlerde tüm ışıkları yakılacaktır.
</t>
    </r>
  </si>
  <si>
    <t>GIRGIR VİNÇ KULLANIM TALİMATI</t>
  </si>
  <si>
    <t>FİRMA LOGOSU</t>
  </si>
  <si>
    <r>
      <rPr>
        <b/>
        <sz val="11"/>
        <color theme="1"/>
        <rFont val="Calibri"/>
        <family val="2"/>
        <charset val="162"/>
        <scheme val="minor"/>
      </rPr>
      <t>1.</t>
    </r>
    <r>
      <rPr>
        <sz val="11"/>
        <color theme="1"/>
        <rFont val="Calibri"/>
        <family val="2"/>
        <charset val="162"/>
        <scheme val="minor"/>
      </rPr>
      <t xml:space="preserve"> Gırgır vinç ile yapılan çalışmalarda emniyet kemeri kullanılacak, kemer vinç elemanlarının dışında biryere bağlanmalıdır.
</t>
    </r>
    <r>
      <rPr>
        <b/>
        <sz val="11"/>
        <color theme="1"/>
        <rFont val="Calibri"/>
        <family val="2"/>
        <charset val="162"/>
        <scheme val="minor"/>
      </rPr>
      <t>2.</t>
    </r>
    <r>
      <rPr>
        <sz val="11"/>
        <color theme="1"/>
        <rFont val="Calibri"/>
        <family val="2"/>
        <charset val="162"/>
        <scheme val="minor"/>
      </rPr>
      <t xml:space="preserve"> Kalas, uzun tahta, demir ve benzeri malzeme veya eşya gırgır vince uygun ve emniyetli şekilde bağlandıktan sonra taşınmalıdır.
</t>
    </r>
    <r>
      <rPr>
        <b/>
        <sz val="11"/>
        <color theme="1"/>
        <rFont val="Calibri"/>
        <family val="2"/>
        <charset val="162"/>
        <scheme val="minor"/>
      </rPr>
      <t>3.</t>
    </r>
    <r>
      <rPr>
        <sz val="11"/>
        <color theme="1"/>
        <rFont val="Calibri"/>
        <family val="2"/>
        <charset val="162"/>
        <scheme val="minor"/>
      </rPr>
      <t xml:space="preserve"> Kovanın veya malzemenin yukarıya çekilmesi sırasında alt tarafta hiçbir işçi bulunmamalı, kova veya malzeme uzaktan gözlenmelidir.
</t>
    </r>
    <r>
      <rPr>
        <b/>
        <sz val="11"/>
        <color theme="1"/>
        <rFont val="Calibri"/>
        <family val="2"/>
        <charset val="162"/>
        <scheme val="minor"/>
      </rPr>
      <t>4.</t>
    </r>
    <r>
      <rPr>
        <sz val="11"/>
        <color theme="1"/>
        <rFont val="Calibri"/>
        <family val="2"/>
        <charset val="162"/>
        <scheme val="minor"/>
      </rPr>
      <t xml:space="preserve"> Gırgır vincin tabanda durduğu alanın ön yüzünde parmaklık (bariyer) şeklinde bir kapısı bulunmalı, diğer tarafları ise en az 110 santimetre yüksekliğinde bir korkulukla çevrilmiş olmalıdır.
</t>
    </r>
    <r>
      <rPr>
        <b/>
        <sz val="11"/>
        <color theme="1"/>
        <rFont val="Calibri"/>
        <family val="2"/>
        <charset val="162"/>
        <scheme val="minor"/>
      </rPr>
      <t>5.</t>
    </r>
    <r>
      <rPr>
        <sz val="11"/>
        <color theme="1"/>
        <rFont val="Calibri"/>
        <family val="2"/>
        <charset val="162"/>
        <scheme val="minor"/>
      </rPr>
      <t xml:space="preserve"> Hareketi sırasında katlar arasında kovaya takılacak herhangi bir engel bulundurulmamalıdır. Kova katlar arasında herhangi bir engele takıldığı takdirde kova aşağı indirilmeli ve engel alındıktan sonra kova tekrar yukarıya çıkarılmamalıdır. 
</t>
    </r>
    <r>
      <rPr>
        <b/>
        <sz val="11"/>
        <color theme="1"/>
        <rFont val="Calibri"/>
        <family val="2"/>
        <charset val="162"/>
        <scheme val="minor"/>
      </rPr>
      <t>6.</t>
    </r>
    <r>
      <rPr>
        <sz val="11"/>
        <color theme="1"/>
        <rFont val="Calibri"/>
        <family val="2"/>
        <charset val="162"/>
        <scheme val="minor"/>
      </rPr>
      <t xml:space="preserve"> İçine konacak her türlü malzemenin yüksekliği kova üst düzeyini aşmamalıdır.
</t>
    </r>
    <r>
      <rPr>
        <b/>
        <sz val="11"/>
        <color theme="1"/>
        <rFont val="Calibri"/>
        <family val="2"/>
        <charset val="162"/>
        <scheme val="minor"/>
      </rPr>
      <t>7.</t>
    </r>
    <r>
      <rPr>
        <sz val="11"/>
        <color theme="1"/>
        <rFont val="Calibri"/>
        <family val="2"/>
        <charset val="162"/>
        <scheme val="minor"/>
      </rPr>
      <t xml:space="preserve"> Kancanın kovadan kurtulmaması için, mandal, kilitli mandal veya bağlama gibi uygun tertibat bulunmamalıdır.
</t>
    </r>
    <r>
      <rPr>
        <b/>
        <sz val="11"/>
        <color theme="1"/>
        <rFont val="Calibri"/>
        <family val="2"/>
        <charset val="162"/>
        <scheme val="minor"/>
      </rPr>
      <t>8.</t>
    </r>
    <r>
      <rPr>
        <sz val="11"/>
        <color theme="1"/>
        <rFont val="Calibri"/>
        <family val="2"/>
        <charset val="162"/>
        <scheme val="minor"/>
      </rPr>
      <t xml:space="preserve"> Vincin tespit edildiği kolon ahşap ise, kesiti 20X20 santimetreden küçük olmayacak ve kolon, sağa sola yalpa yapmayacak şekilde tespit edilmelidir.
</t>
    </r>
    <r>
      <rPr>
        <b/>
        <sz val="11"/>
        <color theme="1"/>
        <rFont val="Calibri"/>
        <family val="2"/>
        <charset val="162"/>
        <scheme val="minor"/>
      </rPr>
      <t xml:space="preserve">9. </t>
    </r>
    <r>
      <rPr>
        <sz val="11"/>
        <color theme="1"/>
        <rFont val="Calibri"/>
        <family val="2"/>
        <charset val="162"/>
        <scheme val="minor"/>
      </rPr>
      <t xml:space="preserve">Ek bulunduğu hallerde, kolonun dört bir yüzünde, ekleme şartlarına uygun saplama yapılmalıdır.
</t>
    </r>
    <r>
      <rPr>
        <b/>
        <sz val="11"/>
        <color theme="1"/>
        <rFont val="Calibri"/>
        <family val="2"/>
        <charset val="162"/>
        <scheme val="minor"/>
      </rPr>
      <t>10.</t>
    </r>
    <r>
      <rPr>
        <sz val="11"/>
        <color theme="1"/>
        <rFont val="Calibri"/>
        <family val="2"/>
        <charset val="162"/>
        <scheme val="minor"/>
      </rPr>
      <t xml:space="preserve"> Vincin elektrik motoru topraklanmış olmalıdır.
</t>
    </r>
    <r>
      <rPr>
        <b/>
        <sz val="11"/>
        <color theme="1"/>
        <rFont val="Calibri"/>
        <family val="2"/>
        <charset val="162"/>
        <scheme val="minor"/>
      </rPr>
      <t>11.</t>
    </r>
    <r>
      <rPr>
        <sz val="11"/>
        <color theme="1"/>
        <rFont val="Calibri"/>
        <family val="2"/>
        <charset val="162"/>
        <scheme val="minor"/>
      </rPr>
      <t xml:space="preserve"> Vincin şalteri otomatik olmalı, vinç kovasının belirli bir yüksekliğe çıkması halinde otomatik şalter devreyi kesmelidir.
</t>
    </r>
    <r>
      <rPr>
        <b/>
        <sz val="11"/>
        <color theme="1"/>
        <rFont val="Calibri"/>
        <family val="2"/>
        <charset val="162"/>
        <scheme val="minor"/>
      </rPr>
      <t>12.</t>
    </r>
    <r>
      <rPr>
        <sz val="11"/>
        <color theme="1"/>
        <rFont val="Calibri"/>
        <family val="2"/>
        <charset val="162"/>
        <scheme val="minor"/>
      </rPr>
      <t xml:space="preserve"> Vinç tanbur yuvası çelik telin uzunluğu ile orantılı olarak seçilmiş olmalıdır.
</t>
    </r>
    <r>
      <rPr>
        <b/>
        <sz val="11"/>
        <color theme="1"/>
        <rFont val="Calibri"/>
        <family val="2"/>
        <charset val="162"/>
        <scheme val="minor"/>
      </rPr>
      <t xml:space="preserve">13. </t>
    </r>
    <r>
      <rPr>
        <sz val="11"/>
        <color theme="1"/>
        <rFont val="Calibri"/>
        <family val="2"/>
        <charset val="162"/>
        <scheme val="minor"/>
      </rPr>
      <t xml:space="preserve">Çelik halatın tanburdan dışarı fırlaması önlenmelidir.
</t>
    </r>
    <r>
      <rPr>
        <b/>
        <sz val="11"/>
        <color theme="1"/>
        <rFont val="Calibri"/>
        <family val="2"/>
        <charset val="162"/>
        <scheme val="minor"/>
      </rPr>
      <t xml:space="preserve">14. </t>
    </r>
    <r>
      <rPr>
        <sz val="11"/>
        <color theme="1"/>
        <rFont val="Calibri"/>
        <family val="2"/>
        <charset val="162"/>
        <scheme val="minor"/>
      </rPr>
      <t xml:space="preserve">Kullanılacak çelik halatın çapı 12 milimetreden az olmamalı, sağlam ve özürsüz tellerden yapılmış olmalıdır.
</t>
    </r>
    <r>
      <rPr>
        <b/>
        <sz val="11"/>
        <color theme="1"/>
        <rFont val="Calibri"/>
        <family val="2"/>
        <charset val="162"/>
        <scheme val="minor"/>
      </rPr>
      <t>15.</t>
    </r>
    <r>
      <rPr>
        <sz val="11"/>
        <color theme="1"/>
        <rFont val="Calibri"/>
        <family val="2"/>
        <charset val="162"/>
        <scheme val="minor"/>
      </rPr>
      <t xml:space="preserve"> Kova kancasına takılacak çelik halatın uç kısmı yüksüklü olarak kancaya takılmalı ve serbest kalan uç kısmı uzun kısma en az 3 adet u klemensi ile uygun şekilde tespit edilmelidir.
</t>
    </r>
    <r>
      <rPr>
        <b/>
        <sz val="11"/>
        <color theme="1"/>
        <rFont val="Calibri"/>
        <family val="2"/>
        <charset val="162"/>
        <scheme val="minor"/>
      </rPr>
      <t>16.</t>
    </r>
    <r>
      <rPr>
        <sz val="11"/>
        <color theme="1"/>
        <rFont val="Calibri"/>
        <family val="2"/>
        <charset val="162"/>
        <scheme val="minor"/>
      </rPr>
      <t xml:space="preserve"> Hareket sırasında alabora olmaması için kova sapı kenarında kilitli mandal kullanılmamalıdır.
</t>
    </r>
    <r>
      <rPr>
        <b/>
        <sz val="11"/>
        <color theme="1"/>
        <rFont val="Calibri"/>
        <family val="2"/>
        <charset val="162"/>
        <scheme val="minor"/>
      </rPr>
      <t>17.</t>
    </r>
    <r>
      <rPr>
        <sz val="11"/>
        <color theme="1"/>
        <rFont val="Calibri"/>
        <family val="2"/>
        <charset val="162"/>
        <scheme val="minor"/>
      </rPr>
      <t xml:space="preserve"> Gırgır vinç her yer değiştirmede ve devamlı kullanırken en az haftada bir kez kontrol edilmelidir.
</t>
    </r>
    <r>
      <rPr>
        <b/>
        <sz val="11"/>
        <color theme="1"/>
        <rFont val="Calibri"/>
        <family val="2"/>
        <charset val="162"/>
        <scheme val="minor"/>
      </rPr>
      <t>18.</t>
    </r>
    <r>
      <rPr>
        <sz val="11"/>
        <color theme="1"/>
        <rFont val="Calibri"/>
        <family val="2"/>
        <charset val="162"/>
        <scheme val="minor"/>
      </rPr>
      <t xml:space="preserve"> Vincin taşıyacağı maksimum yük kapasitesi üzerine asılmalıdır.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</si>
  <si>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DOĞAN ÇAĞIRAN</t>
  </si>
  <si>
    <t>İŞ SAĞ. VE GÜV. UZM.</t>
  </si>
  <si>
    <t>PERGEL VİNÇ KULLANIM TALİMATI</t>
  </si>
  <si>
    <r>
      <t xml:space="preserve">
</t>
    </r>
    <r>
      <rPr>
        <sz val="11"/>
        <color rgb="FFFF0000"/>
        <rFont val="Calibri"/>
        <family val="2"/>
        <charset val="162"/>
        <scheme val="minor"/>
      </rPr>
      <t>KULLANIM ÖNCESİ YAPILACAK KONTROLLER VİNCİN;  </t>
    </r>
    <r>
      <rPr>
        <sz val="11"/>
        <color theme="1"/>
        <rFont val="Calibri"/>
        <family val="2"/>
        <charset val="162"/>
        <scheme val="minor"/>
      </rPr>
      <t xml:space="preserve">
</t>
    </r>
    <r>
      <rPr>
        <b/>
        <sz val="11"/>
        <color theme="1"/>
        <rFont val="Calibri"/>
        <family val="2"/>
        <charset val="162"/>
        <scheme val="minor"/>
      </rPr>
      <t xml:space="preserve">- </t>
    </r>
    <r>
      <rPr>
        <sz val="11"/>
        <color theme="1"/>
        <rFont val="Calibri"/>
        <family val="2"/>
        <charset val="162"/>
        <scheme val="minor"/>
      </rPr>
      <t xml:space="preserve">RAY BAĞLANTILARINI,  
</t>
    </r>
    <r>
      <rPr>
        <b/>
        <sz val="11"/>
        <color theme="1"/>
        <rFont val="Calibri"/>
        <family val="2"/>
        <charset val="162"/>
        <scheme val="minor"/>
      </rPr>
      <t>-</t>
    </r>
    <r>
      <rPr>
        <sz val="11"/>
        <color theme="1"/>
        <rFont val="Calibri"/>
        <family val="2"/>
        <charset val="162"/>
        <scheme val="minor"/>
      </rPr>
      <t xml:space="preserve"> HALATIN SAĞLAM OLUP OLMADIĞINI,  
</t>
    </r>
    <r>
      <rPr>
        <b/>
        <sz val="11"/>
        <color theme="1"/>
        <rFont val="Calibri"/>
        <family val="2"/>
        <charset val="162"/>
        <scheme val="minor"/>
      </rPr>
      <t>-</t>
    </r>
    <r>
      <rPr>
        <sz val="11"/>
        <color theme="1"/>
        <rFont val="Calibri"/>
        <family val="2"/>
        <charset val="162"/>
        <scheme val="minor"/>
      </rPr>
      <t xml:space="preserve"> HALAT İLE KANCA BAĞLANTISINI,  
</t>
    </r>
    <r>
      <rPr>
        <b/>
        <sz val="11"/>
        <color theme="1"/>
        <rFont val="Calibri"/>
        <family val="2"/>
        <charset val="162"/>
        <scheme val="minor"/>
      </rPr>
      <t xml:space="preserve">- </t>
    </r>
    <r>
      <rPr>
        <sz val="11"/>
        <color theme="1"/>
        <rFont val="Calibri"/>
        <family val="2"/>
        <charset val="162"/>
        <scheme val="minor"/>
      </rPr>
      <t xml:space="preserve">HALATIN TAMBUR  YATAKLARINA, 
</t>
    </r>
    <r>
      <rPr>
        <b/>
        <sz val="11"/>
        <color theme="1"/>
        <rFont val="Calibri"/>
        <family val="2"/>
        <charset val="162"/>
        <scheme val="minor"/>
      </rPr>
      <t>-</t>
    </r>
    <r>
      <rPr>
        <sz val="11"/>
        <color theme="1"/>
        <rFont val="Calibri"/>
        <family val="2"/>
        <charset val="162"/>
        <scheme val="minor"/>
      </rPr>
      <t xml:space="preserve"> OTURUP OTURMADIĞINI, 
</t>
    </r>
    <r>
      <rPr>
        <sz val="11"/>
        <color rgb="FFFF0000"/>
        <rFont val="Calibri"/>
        <family val="2"/>
        <charset val="162"/>
        <scheme val="minor"/>
      </rPr>
      <t>VİNCİ BOŞTA ÇALIŞTIRMAK SURETİYLE NORMAL ÇALIŞIP ÇALIŞMADIĞINI İZLEYİNİZ.</t>
    </r>
    <r>
      <rPr>
        <sz val="11"/>
        <color theme="1"/>
        <rFont val="Calibri"/>
        <family val="2"/>
        <charset val="162"/>
        <scheme val="minor"/>
      </rPr>
      <t xml:space="preserve">
·Vinç kancasının; kaldırılacak yükün tam ortasında olmasına dikkat ediniz.
·Vince kapasitesinden fazla yük yüklemeyiniz.
·Kancanın; kaldırılacak yüke iyi bağlanmış olmasın dikkat ediniz.
·Yükü 5-10 cm. kaldırmak suretiyle bekletiniz. frenlerin tutup tutmadığını izleyiniz.
·Yükü kaldırma veya indirme sırasında vinci olumsuz etkileyecek sert hareket ve manevralardankaçınınız.
·Hiçbir zaman kaldırılan veya indirilen yükün altında durmayınız.
·Kaldırılan yükü uzun süre askıda tutmayınız.
·Vinci, küçük de olsa arızalanma durumunda kullanmayarak ilgililere derhal haber veriniz. 
·Periyodik bakım ve kontrol çalışmalarının süresi içinde yapılmış olmasına dikkat ediniz.
·Toz bulunmayan ortamlarda halatın yağlı durumda bulunmasını sağlayınız. 
·Halata hiçbir zaman çıplak elle müdahalede bulunmayınız.
·Çalışma alanı içine başkalarının girmesine izin vermeyiniz.
·Pergel Vinci Kullanan kişinin Çelik Burun Çelik taban iş ayakkabısı giymesine gerekmektedir.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</si>
  <si>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KULE VİNÇ KULLANIM TALİMATI</t>
  </si>
  <si>
    <r>
      <t xml:space="preserve">
</t>
    </r>
    <r>
      <rPr>
        <b/>
        <sz val="11"/>
        <color theme="1"/>
        <rFont val="Calibri"/>
        <family val="2"/>
        <charset val="162"/>
        <scheme val="minor"/>
      </rPr>
      <t>1.</t>
    </r>
    <r>
      <rPr>
        <sz val="11"/>
        <color theme="1"/>
        <rFont val="Calibri"/>
        <family val="2"/>
        <charset val="162"/>
        <scheme val="minor"/>
      </rPr>
      <t xml:space="preserve"> Kule vinçleri yetkili operatör dışında başkasının kullanması yasaktır.
</t>
    </r>
    <r>
      <rPr>
        <b/>
        <sz val="11"/>
        <color theme="1"/>
        <rFont val="Calibri"/>
        <family val="2"/>
        <charset val="162"/>
        <scheme val="minor"/>
      </rPr>
      <t xml:space="preserve">2. </t>
    </r>
    <r>
      <rPr>
        <sz val="11"/>
        <color theme="1"/>
        <rFont val="Calibri"/>
        <family val="2"/>
        <charset val="162"/>
        <scheme val="minor"/>
      </rPr>
      <t xml:space="preserve">Vinçlerin görebilecek bir yerinde yük çizelgesi asılacaktır. Bu çizelgede belirlenmiş yük kapasitesi dışında yük kaldırılması yasaktır.
</t>
    </r>
    <r>
      <rPr>
        <b/>
        <sz val="11"/>
        <color theme="1"/>
        <rFont val="Calibri"/>
        <family val="2"/>
        <charset val="162"/>
        <scheme val="minor"/>
      </rPr>
      <t>3.</t>
    </r>
    <r>
      <rPr>
        <sz val="11"/>
        <color theme="1"/>
        <rFont val="Calibri"/>
        <family val="2"/>
        <charset val="162"/>
        <scheme val="minor"/>
      </rPr>
      <t xml:space="preserve"> Vinçle kaldırılan yükler kesinlikle çalışanlar üzerinden geçirilmemelidir. Aynı zamanda vinçle kaldırılan ya da indirilen bir yükün altında kimse bulunmamalıdır.
</t>
    </r>
    <r>
      <rPr>
        <b/>
        <sz val="11"/>
        <color theme="1"/>
        <rFont val="Calibri"/>
        <family val="2"/>
        <charset val="162"/>
        <scheme val="minor"/>
      </rPr>
      <t>4.</t>
    </r>
    <r>
      <rPr>
        <sz val="11"/>
        <color theme="1"/>
        <rFont val="Calibri"/>
        <family val="2"/>
        <charset val="162"/>
        <scheme val="minor"/>
      </rPr>
      <t xml:space="preserve"> Operatör vinçle çalışmaya başlamadan önce vincin kumandalarını, frenlerini ve kollarını kontrol etmelidir.
</t>
    </r>
    <r>
      <rPr>
        <b/>
        <sz val="11"/>
        <color theme="1"/>
        <rFont val="Calibri"/>
        <family val="2"/>
        <charset val="162"/>
        <scheme val="minor"/>
      </rPr>
      <t>5.</t>
    </r>
    <r>
      <rPr>
        <sz val="11"/>
        <color theme="1"/>
        <rFont val="Calibri"/>
        <family val="2"/>
        <charset val="162"/>
        <scheme val="minor"/>
      </rPr>
      <t xml:space="preserve"> Yüksek gerilim hatları yakınında vinç ile çalışmak gerekiyorsa gerilim hattı ile en az 5 mt. uzaklık olmalıdır. Bu mümkün olmuyorsa, havai enerji tamamen kesilmeli ve hat üzerindeki statik elektriğin giderilmesi için topraklama işlemi yapılmalıdır.
</t>
    </r>
    <r>
      <rPr>
        <b/>
        <sz val="11"/>
        <color theme="1"/>
        <rFont val="Calibri"/>
        <family val="2"/>
        <charset val="162"/>
        <scheme val="minor"/>
      </rPr>
      <t xml:space="preserve">6. </t>
    </r>
    <r>
      <rPr>
        <sz val="11"/>
        <color theme="1"/>
        <rFont val="Calibri"/>
        <family val="2"/>
        <charset val="162"/>
        <scheme val="minor"/>
      </rPr>
      <t xml:space="preserve">Vinçler üzerindeki limit şalteri kesinlikle iptal edilmemelidir.
</t>
    </r>
    <r>
      <rPr>
        <b/>
        <sz val="11"/>
        <color theme="1"/>
        <rFont val="Calibri"/>
        <family val="2"/>
        <charset val="162"/>
        <scheme val="minor"/>
      </rPr>
      <t>7.</t>
    </r>
    <r>
      <rPr>
        <sz val="11"/>
        <color theme="1"/>
        <rFont val="Calibri"/>
        <family val="2"/>
        <charset val="162"/>
        <scheme val="minor"/>
      </rPr>
      <t xml:space="preserve"> Frenlere yavaş basılmalı ve vinç ani durdurulmamalıdır.
</t>
    </r>
    <r>
      <rPr>
        <b/>
        <sz val="11"/>
        <color theme="1"/>
        <rFont val="Calibri"/>
        <family val="2"/>
        <charset val="162"/>
        <scheme val="minor"/>
      </rPr>
      <t>8.</t>
    </r>
    <r>
      <rPr>
        <sz val="11"/>
        <color theme="1"/>
        <rFont val="Calibri"/>
        <family val="2"/>
        <charset val="162"/>
        <scheme val="minor"/>
      </rPr>
      <t xml:space="preserve"> Operatör kabininde tam dolu ve kontrolü yapılmış yangın söndürme cihazı bulundurulmalıdır.
</t>
    </r>
    <r>
      <rPr>
        <b/>
        <sz val="11"/>
        <color theme="1"/>
        <rFont val="Calibri"/>
        <family val="2"/>
        <charset val="162"/>
        <scheme val="minor"/>
      </rPr>
      <t>9.</t>
    </r>
    <r>
      <rPr>
        <sz val="11"/>
        <color theme="1"/>
        <rFont val="Calibri"/>
        <family val="2"/>
        <charset val="162"/>
        <scheme val="minor"/>
      </rPr>
      <t xml:space="preserve"> Ağır yükler kaldırılmadan önce vinç halatları kontrol edilmeli, deforme ve kopukluk varsa halat değiştirilmelidir.
</t>
    </r>
    <r>
      <rPr>
        <b/>
        <sz val="11"/>
        <color theme="1"/>
        <rFont val="Calibri"/>
        <family val="2"/>
        <charset val="162"/>
        <scheme val="minor"/>
      </rPr>
      <t>10.</t>
    </r>
    <r>
      <rPr>
        <sz val="11"/>
        <color theme="1"/>
        <rFont val="Calibri"/>
        <family val="2"/>
        <charset val="162"/>
        <scheme val="minor"/>
      </rPr>
      <t xml:space="preserve"> Çalışmalar sırasında operatör işaretçiden başka kimseden gelen komutları uygulamamalı, yalnızca işaretciden gelen komutlara uymalıdır. Ancak her kim olursa olsun DUR komutu uygulanmalıdır. İşaretciler diğer çalışanlardan baret, flaşörlü yelek, kolluk vb. uyarıcılarla ayrılmalıdır.
</t>
    </r>
    <r>
      <rPr>
        <b/>
        <sz val="11"/>
        <color theme="1"/>
        <rFont val="Calibri"/>
        <family val="2"/>
        <charset val="162"/>
        <scheme val="minor"/>
      </rPr>
      <t>11.</t>
    </r>
    <r>
      <rPr>
        <sz val="11"/>
        <color theme="1"/>
        <rFont val="Calibri"/>
        <family val="2"/>
        <charset val="162"/>
        <scheme val="minor"/>
      </rPr>
      <t xml:space="preserve"> Vincin her demontajından sonra tekrar kurulduğunda yetkili servis tarafından kontrol edilip kullanılabilir raporu alındıktan sonra çalıştırılmalıdır. Yetkili servis tarafından tutulan formun bir nüshası SEÇ departmanında bir nüshası makine grubunda şantiye süresince saklanmalıdır.
</t>
    </r>
    <r>
      <rPr>
        <b/>
        <sz val="11"/>
        <color theme="1"/>
        <rFont val="Calibri"/>
        <family val="2"/>
        <charset val="162"/>
        <scheme val="minor"/>
      </rPr>
      <t xml:space="preserve">12. </t>
    </r>
    <r>
      <rPr>
        <sz val="11"/>
        <color theme="1"/>
        <rFont val="Calibri"/>
        <family val="2"/>
        <charset val="162"/>
        <scheme val="minor"/>
      </rPr>
      <t xml:space="preserve">Vincin montajı ve demontajı çalışmasına başlanılmadan önce vinç sahası etrafı emniyet şeridiyle çevrelenmeli ve saha içinde işçi çalışması olmamalıdır. Bu önlemler alındıktan sonra çalışmaya başlanmalıdır.
</t>
    </r>
    <r>
      <rPr>
        <b/>
        <sz val="11"/>
        <color theme="1"/>
        <rFont val="Calibri"/>
        <family val="2"/>
        <charset val="162"/>
        <scheme val="minor"/>
      </rPr>
      <t>13.</t>
    </r>
    <r>
      <rPr>
        <sz val="11"/>
        <color theme="1"/>
        <rFont val="Calibri"/>
        <family val="2"/>
        <charset val="162"/>
        <scheme val="minor"/>
      </rPr>
      <t xml:space="preserve"> Vinçlerin halatları, kancaları, frenleri ve otomatik durdurucuları (swiçhleri ) yetkili bir teknik elman tarafından her üç ayda bir bütünüyle kontrol edilerek periyodik kontrol raporu düzenlenmelidir. 
</t>
    </r>
    <r>
      <rPr>
        <b/>
        <sz val="11"/>
        <color theme="1"/>
        <rFont val="Calibri"/>
        <family val="2"/>
        <charset val="162"/>
        <scheme val="minor"/>
      </rPr>
      <t xml:space="preserve">14. </t>
    </r>
    <r>
      <rPr>
        <sz val="11"/>
        <color theme="1"/>
        <rFont val="Calibri"/>
        <family val="2"/>
        <charset val="162"/>
        <scheme val="minor"/>
      </rPr>
      <t>Vinçlerde iş bitiminde ve mesai saatleri içerisindeki vincin çalışmadığı zamanlarda vinç burnu serbest salınıma müsait duruma getirilmeli ve yük kancası kabinden 10 mt uzaklıkta olmalıdır.</t>
    </r>
  </si>
  <si>
    <r>
      <t xml:space="preserve">
</t>
    </r>
    <r>
      <rPr>
        <b/>
        <sz val="11"/>
        <color theme="1"/>
        <rFont val="Calibri"/>
        <family val="2"/>
        <charset val="162"/>
        <scheme val="minor"/>
      </rPr>
      <t xml:space="preserve">15. </t>
    </r>
    <r>
      <rPr>
        <sz val="11"/>
        <color theme="1"/>
        <rFont val="Calibri"/>
        <family val="2"/>
        <charset val="162"/>
        <scheme val="minor"/>
      </rPr>
      <t xml:space="preserve">Vinçle çalışmaya başlanılmadan önce fırtına ve rüzgâr hızı kontrol edilmelidir. Rüzgâr ölçme sisteminin çalışıp çalışmadığı kontrol edilmeli ve eğer rüzgâr hızı vinçler için 45-50 km/saat (12,49-13,88 m/sn) ve üstü ise vinçle çalışma yapılmamalıdır.
</t>
    </r>
    <r>
      <rPr>
        <b/>
        <sz val="11"/>
        <color theme="1"/>
        <rFont val="Calibri"/>
        <family val="2"/>
        <charset val="162"/>
        <scheme val="minor"/>
      </rPr>
      <t xml:space="preserve">16. </t>
    </r>
    <r>
      <rPr>
        <sz val="11"/>
        <color theme="1"/>
        <rFont val="Calibri"/>
        <family val="2"/>
        <charset val="162"/>
        <scheme val="minor"/>
      </rPr>
      <t xml:space="preserve">Rüzgar hızı 35 km/saat (9,72 m/sn)  hızına ulaştığında (geniş yüzeyli malzemeler) perde ve kolon kalıp kaldırılması durdurulmalıdır.
</t>
    </r>
    <r>
      <rPr>
        <b/>
        <sz val="11"/>
        <color theme="1"/>
        <rFont val="Calibri"/>
        <family val="2"/>
        <charset val="162"/>
        <scheme val="minor"/>
      </rPr>
      <t xml:space="preserve">17. </t>
    </r>
    <r>
      <rPr>
        <sz val="11"/>
        <color theme="1"/>
        <rFont val="Calibri"/>
        <family val="2"/>
        <charset val="162"/>
        <scheme val="minor"/>
      </rPr>
      <t xml:space="preserve">Yağmurlu ve kapalı havalarda yıldırım riskine karşın kulevinç operatörleri halat çekmeli ve kabin içinde beklemelidir. 
</t>
    </r>
    <r>
      <rPr>
        <b/>
        <sz val="11"/>
        <color theme="1"/>
        <rFont val="Calibri"/>
        <family val="2"/>
        <charset val="162"/>
        <scheme val="minor"/>
      </rPr>
      <t xml:space="preserve">18. </t>
    </r>
    <r>
      <rPr>
        <sz val="11"/>
        <color theme="1"/>
        <rFont val="Calibri"/>
        <family val="2"/>
        <charset val="162"/>
        <scheme val="minor"/>
      </rPr>
      <t xml:space="preserve">Vince inip çıkma merdiveni günlük olarak kontrol edilmelidir. Kontrol formuna kayıdı yapılmalıdır.
</t>
    </r>
    <r>
      <rPr>
        <b/>
        <sz val="11"/>
        <color theme="1"/>
        <rFont val="Calibri"/>
        <family val="2"/>
        <charset val="162"/>
        <scheme val="minor"/>
      </rPr>
      <t>19.</t>
    </r>
    <r>
      <rPr>
        <sz val="11"/>
        <color theme="1"/>
        <rFont val="Calibri"/>
        <family val="2"/>
        <charset val="162"/>
        <scheme val="minor"/>
      </rPr>
      <t xml:space="preserve"> Vinç operatörlerinde bulunan telsizler devamlı şarjları dolu olmalıdır.
</t>
    </r>
    <r>
      <rPr>
        <b/>
        <sz val="11"/>
        <color theme="1"/>
        <rFont val="Calibri"/>
        <family val="2"/>
        <charset val="162"/>
        <scheme val="minor"/>
      </rPr>
      <t>20.</t>
    </r>
    <r>
      <rPr>
        <sz val="11"/>
        <color theme="1"/>
        <rFont val="Calibri"/>
        <family val="2"/>
        <charset val="162"/>
        <scheme val="minor"/>
      </rPr>
      <t xml:space="preserve"> Operatör vinci mesai saatleri içinde bağlı bulunduğu kısım şefine haber vermeden terk etmemelidir.
</t>
    </r>
    <r>
      <rPr>
        <b/>
        <sz val="11"/>
        <color theme="1"/>
        <rFont val="Calibri"/>
        <family val="2"/>
        <charset val="162"/>
        <scheme val="minor"/>
      </rPr>
      <t>21.</t>
    </r>
    <r>
      <rPr>
        <sz val="11"/>
        <color theme="1"/>
        <rFont val="Calibri"/>
        <family val="2"/>
        <charset val="162"/>
        <scheme val="minor"/>
      </rPr>
      <t xml:space="preserve"> Vincin elektrik ve mekanik arızası durumunda yetkili birimlere haber verecek ve kesinlikle arızaya operatör müdahale etmemelidir.
</t>
    </r>
    <r>
      <rPr>
        <b/>
        <sz val="11"/>
        <color theme="1"/>
        <rFont val="Calibri"/>
        <family val="2"/>
        <charset val="162"/>
        <scheme val="minor"/>
      </rPr>
      <t>22.</t>
    </r>
    <r>
      <rPr>
        <sz val="11"/>
        <color theme="1"/>
        <rFont val="Calibri"/>
        <family val="2"/>
        <charset val="162"/>
        <scheme val="minor"/>
      </rPr>
      <t xml:space="preserve"> Vincin malzeme sepetiyle insan taşınması yapılmamalıdır.
</t>
    </r>
    <r>
      <rPr>
        <b/>
        <sz val="11"/>
        <color theme="1"/>
        <rFont val="Calibri"/>
        <family val="2"/>
        <charset val="162"/>
        <scheme val="minor"/>
      </rPr>
      <t xml:space="preserve">23. </t>
    </r>
    <r>
      <rPr>
        <sz val="11"/>
        <color theme="1"/>
        <rFont val="Calibri"/>
        <family val="2"/>
        <charset val="162"/>
        <scheme val="minor"/>
      </rPr>
      <t xml:space="preserve">Vinç operatörü en küçük rahatsızlığını dahi doktora bildirmelidir.
</t>
    </r>
    <r>
      <rPr>
        <b/>
        <sz val="11"/>
        <color theme="1"/>
        <rFont val="Calibri"/>
        <family val="2"/>
        <charset val="162"/>
        <scheme val="minor"/>
      </rPr>
      <t>24.</t>
    </r>
    <r>
      <rPr>
        <sz val="11"/>
        <color theme="1"/>
        <rFont val="Calibri"/>
        <family val="2"/>
        <charset val="162"/>
        <scheme val="minor"/>
      </rPr>
      <t xml:space="preserve"> Vinç ile bir yük daima yatay doğrultuda kaldırılmalı, dik olarak kaldırılmamalıdır.
</t>
    </r>
    <r>
      <rPr>
        <b/>
        <sz val="11"/>
        <color theme="1"/>
        <rFont val="Calibri"/>
        <family val="2"/>
        <charset val="162"/>
        <scheme val="minor"/>
      </rPr>
      <t xml:space="preserve">25. </t>
    </r>
    <r>
      <rPr>
        <sz val="11"/>
        <color theme="1"/>
        <rFont val="Calibri"/>
        <family val="2"/>
        <charset val="162"/>
        <scheme val="minor"/>
      </rPr>
      <t xml:space="preserve">Sepetle malzeme alımlarında dörtlü halatlarla sepete bağlanılması suretiyle çalışma yapılmalıdır.
</t>
    </r>
    <r>
      <rPr>
        <b/>
        <sz val="11"/>
        <color theme="1"/>
        <rFont val="Calibri"/>
        <family val="2"/>
        <charset val="162"/>
        <scheme val="minor"/>
      </rPr>
      <t>26.</t>
    </r>
    <r>
      <rPr>
        <sz val="11"/>
        <color theme="1"/>
        <rFont val="Calibri"/>
        <family val="2"/>
        <charset val="162"/>
        <scheme val="minor"/>
      </rPr>
      <t xml:space="preserve"> Vinç yük kancasının emniyet mandalı daima çalışır durumda olmalıdır.
</t>
    </r>
    <r>
      <rPr>
        <b/>
        <sz val="11"/>
        <color theme="1"/>
        <rFont val="Calibri"/>
        <family val="2"/>
        <charset val="162"/>
        <scheme val="minor"/>
      </rPr>
      <t>27.</t>
    </r>
    <r>
      <rPr>
        <sz val="11"/>
        <color theme="1"/>
        <rFont val="Calibri"/>
        <family val="2"/>
        <charset val="162"/>
        <scheme val="minor"/>
      </rPr>
      <t xml:space="preserve"> Vincin tepe ikaz lambası çalışır durumda olmalıdır.
</t>
    </r>
    <r>
      <rPr>
        <b/>
        <sz val="11"/>
        <color theme="1"/>
        <rFont val="Calibri"/>
        <family val="2"/>
        <charset val="162"/>
        <scheme val="minor"/>
      </rPr>
      <t>28.</t>
    </r>
    <r>
      <rPr>
        <sz val="11"/>
        <color theme="1"/>
        <rFont val="Calibri"/>
        <family val="2"/>
        <charset val="162"/>
        <scheme val="minor"/>
      </rPr>
      <t xml:space="preserve"> Vincin çalışma bölgesinde çalışmanın güvenli şekilde yapılmasını sağlayacak aydınlatmaların yapılması sağlanılacak, yeterli aydınlatma olmadan çalışmaya başlanmamalıdır.
</t>
    </r>
    <r>
      <rPr>
        <b/>
        <sz val="11"/>
        <color theme="1"/>
        <rFont val="Calibri"/>
        <family val="2"/>
        <charset val="162"/>
        <scheme val="minor"/>
      </rPr>
      <t xml:space="preserve">29. </t>
    </r>
    <r>
      <rPr>
        <sz val="11"/>
        <color theme="1"/>
        <rFont val="Calibri"/>
        <family val="2"/>
        <charset val="162"/>
        <scheme val="minor"/>
      </rPr>
      <t xml:space="preserve">Yükü önce az bir miktar kaldırılmalı, güvenli olduğuna karar verdikten sonra kaldırmaya devam edilmelidir.
</t>
    </r>
    <r>
      <rPr>
        <b/>
        <sz val="11"/>
        <color theme="1"/>
        <rFont val="Calibri"/>
        <family val="2"/>
        <charset val="162"/>
        <scheme val="minor"/>
      </rPr>
      <t xml:space="preserve">30. </t>
    </r>
    <r>
      <rPr>
        <sz val="11"/>
        <color theme="1"/>
        <rFont val="Calibri"/>
        <family val="2"/>
        <charset val="162"/>
        <scheme val="minor"/>
      </rPr>
      <t xml:space="preserve">Operatör çalışmanın güvenli olduğunu bildiği takdirde çalışmasına devam etmeli aksi takdirde güvensiz ve tehlikeli bir çalışma yapmamalıdır. Çalışmalarda tehlike hissettiği anda ilk formen/amirine haber vermeli ve çalışmasını durdurmalıdır.
</t>
    </r>
    <r>
      <rPr>
        <b/>
        <sz val="11"/>
        <color theme="1"/>
        <rFont val="Calibri"/>
        <family val="2"/>
        <charset val="162"/>
        <scheme val="minor"/>
      </rPr>
      <t>31.</t>
    </r>
    <r>
      <rPr>
        <sz val="11"/>
        <color theme="1"/>
        <rFont val="Calibri"/>
        <family val="2"/>
        <charset val="162"/>
        <scheme val="minor"/>
      </rPr>
      <t xml:space="preserve"> Operatörler işaretçiyi görmediklerinde stopa geçmeli, anlaşılmayan işarette hareket durdurulmalıdır.
</t>
    </r>
    <r>
      <rPr>
        <b/>
        <sz val="11"/>
        <color theme="1"/>
        <rFont val="Calibri"/>
        <family val="2"/>
        <charset val="162"/>
        <scheme val="minor"/>
      </rPr>
      <t xml:space="preserve">32. </t>
    </r>
    <r>
      <rPr>
        <sz val="11"/>
        <color theme="1"/>
        <rFont val="Calibri"/>
        <family val="2"/>
        <charset val="162"/>
        <scheme val="minor"/>
      </rPr>
      <t xml:space="preserve">Çalışma sisteminde tespit ettiği tehlikeli durum ve davranışları ilk amirine bildirilmeli, ilk amirde şantiye SEÇ departmanına yazılı olarak tebliğ etmelidir.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</si>
  <si>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KULE VİNÇ İŞLETME VE BAKIM  TALİMATI</t>
  </si>
  <si>
    <r>
      <rPr>
        <b/>
        <sz val="11"/>
        <color theme="1"/>
        <rFont val="Calibri"/>
        <family val="2"/>
        <charset val="162"/>
        <scheme val="minor"/>
      </rPr>
      <t xml:space="preserve">1.OPERATÖR:
</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Kule vinç elektrik ve makine bilgisi yeterliliğine ilişkin belgeli, güvenliğinden sorumlu bir eleman tarafından kullanılacaktır.
</t>
    </r>
    <r>
      <rPr>
        <b/>
        <sz val="11"/>
        <color theme="1"/>
        <rFont val="Calibri"/>
        <family val="2"/>
        <charset val="162"/>
        <scheme val="minor"/>
      </rPr>
      <t xml:space="preserve">2. </t>
    </r>
    <r>
      <rPr>
        <sz val="11"/>
        <color theme="1"/>
        <rFont val="Calibri"/>
        <family val="2"/>
        <charset val="162"/>
        <scheme val="minor"/>
      </rPr>
      <t xml:space="preserve">Operatörün bilgisi olmadan, tamirci dahil, hiç kimse Kule vinç üzerine çıkmayacaktır.
</t>
    </r>
    <r>
      <rPr>
        <b/>
        <sz val="11"/>
        <color theme="1"/>
        <rFont val="Calibri"/>
        <family val="2"/>
        <charset val="162"/>
        <scheme val="minor"/>
      </rPr>
      <t>3.</t>
    </r>
    <r>
      <rPr>
        <sz val="11"/>
        <color theme="1"/>
        <rFont val="Calibri"/>
        <family val="2"/>
        <charset val="162"/>
        <scheme val="minor"/>
      </rPr>
      <t xml:space="preserve"> Arıza olduğunda ana ve diğer şalterlerden elektrik akımı kesilecek, operatör cereyan verilmemesi için tüm önlemleri alacaktır.
</t>
    </r>
    <r>
      <rPr>
        <b/>
        <sz val="11"/>
        <color theme="1"/>
        <rFont val="Calibri"/>
        <family val="2"/>
        <charset val="162"/>
        <scheme val="minor"/>
      </rPr>
      <t xml:space="preserve">4. </t>
    </r>
    <r>
      <rPr>
        <sz val="11"/>
        <color theme="1"/>
        <rFont val="Calibri"/>
        <family val="2"/>
        <charset val="162"/>
        <scheme val="minor"/>
      </rPr>
      <t xml:space="preserve">Kule vinç üzerinde çalışma yapılırken aşağıya takım düşürülmeyecek, tamirden sonra Kule vinç üzerinde hiçbir şeyin bırakılmadığına emin olunacaktır.
</t>
    </r>
    <r>
      <rPr>
        <b/>
        <sz val="11"/>
        <color theme="1"/>
        <rFont val="Calibri"/>
        <family val="2"/>
        <charset val="162"/>
        <scheme val="minor"/>
      </rPr>
      <t>5.</t>
    </r>
    <r>
      <rPr>
        <sz val="11"/>
        <color theme="1"/>
        <rFont val="Calibri"/>
        <family val="2"/>
        <charset val="162"/>
        <scheme val="minor"/>
      </rPr>
      <t xml:space="preserve"> Kule vinç çalışmadan önce operatör yükün geçeceği yerleri kontrol edecek, yükün altında hiç kimsenin olmamasına dikkat edecektir.
</t>
    </r>
    <r>
      <rPr>
        <b/>
        <sz val="11"/>
        <color theme="1"/>
        <rFont val="Calibri"/>
        <family val="2"/>
        <charset val="162"/>
        <scheme val="minor"/>
      </rPr>
      <t>6.</t>
    </r>
    <r>
      <rPr>
        <sz val="11"/>
        <color theme="1"/>
        <rFont val="Calibri"/>
        <family val="2"/>
        <charset val="162"/>
        <scheme val="minor"/>
      </rPr>
      <t xml:space="preserve"> Kaldırma Ekipmanları Genel Kontrol Formu üzerinden Operatör ve İSG ve Çevre Şefi kontrolleri yaparak kayıt altına alacaktır.
</t>
    </r>
    <r>
      <rPr>
        <b/>
        <sz val="11"/>
        <color theme="1"/>
        <rFont val="Calibri"/>
        <family val="2"/>
        <charset val="162"/>
        <scheme val="minor"/>
      </rPr>
      <t>7.</t>
    </r>
    <r>
      <rPr>
        <sz val="11"/>
        <color theme="1"/>
        <rFont val="Calibri"/>
        <family val="2"/>
        <charset val="162"/>
        <scheme val="minor"/>
      </rPr>
      <t xml:space="preserve"> Kaldırma ve İletme İşleri Kontrol Formu ile kontroller belirli periyodlarda yapılacaktır.
</t>
    </r>
    <r>
      <rPr>
        <b/>
        <sz val="11"/>
        <color theme="1"/>
        <rFont val="Calibri"/>
        <family val="2"/>
        <charset val="162"/>
        <scheme val="minor"/>
      </rPr>
      <t>2.YÜK KALDIRMA VE İNDİRME:</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Yükler dik olarak kaldırılacak, yatay veya eğimli yük asla kaldırılmayacak, eğik olarak kaldırılması gerektiğinde manevradan sorumlu elemanın gözetiminde yapılarak yükün sallanmasına karşı önlem alınacaktır.
</t>
    </r>
    <r>
      <rPr>
        <b/>
        <sz val="11"/>
        <color theme="1"/>
        <rFont val="Calibri"/>
        <family val="2"/>
        <charset val="162"/>
        <scheme val="minor"/>
      </rPr>
      <t xml:space="preserve">2. </t>
    </r>
    <r>
      <rPr>
        <sz val="11"/>
        <color theme="1"/>
        <rFont val="Calibri"/>
        <family val="2"/>
        <charset val="162"/>
        <scheme val="minor"/>
      </rPr>
      <t xml:space="preserve">Sargısı açılmış, buruşmuş, ezilmiş veya telleri kopmuş halatlarla yük kaldırılmayacaktır.
</t>
    </r>
    <r>
      <rPr>
        <b/>
        <sz val="11"/>
        <color theme="1"/>
        <rFont val="Calibri"/>
        <family val="2"/>
        <charset val="162"/>
        <scheme val="minor"/>
      </rPr>
      <t>3.</t>
    </r>
    <r>
      <rPr>
        <sz val="11"/>
        <color theme="1"/>
        <rFont val="Calibri"/>
        <family val="2"/>
        <charset val="162"/>
        <scheme val="minor"/>
      </rPr>
      <t xml:space="preserve"> Kule vinçlerde ağır yük kaldırırken her türlü kopma ve sallanmalara karşı yükü askıya alabilecek bir veya birkaç güvenlik bağlantısı bulunacaktır.
</t>
    </r>
    <r>
      <rPr>
        <b/>
        <sz val="11"/>
        <color theme="1"/>
        <rFont val="Calibri"/>
        <family val="2"/>
        <charset val="162"/>
        <scheme val="minor"/>
      </rPr>
      <t>4.</t>
    </r>
    <r>
      <rPr>
        <sz val="11"/>
        <color theme="1"/>
        <rFont val="Calibri"/>
        <family val="2"/>
        <charset val="162"/>
        <scheme val="minor"/>
      </rPr>
      <t xml:space="preserve"> Kaldırma kancası tam yük merkezine getirilerek kaldırılacaktır.
</t>
    </r>
    <r>
      <rPr>
        <b/>
        <sz val="11"/>
        <color theme="1"/>
        <rFont val="Calibri"/>
        <family val="2"/>
        <charset val="162"/>
        <scheme val="minor"/>
      </rPr>
      <t>5.</t>
    </r>
    <r>
      <rPr>
        <sz val="11"/>
        <color theme="1"/>
        <rFont val="Calibri"/>
        <family val="2"/>
        <charset val="162"/>
        <scheme val="minor"/>
      </rPr>
      <t xml:space="preserve"> Yüklü kanca gereğinden fazla yükseğe kaldırılmayacak, yük mümkün olduğunca alçaktan taşınacaktır.
</t>
    </r>
    <r>
      <rPr>
        <b/>
        <sz val="11"/>
        <color theme="1"/>
        <rFont val="Calibri"/>
        <family val="2"/>
        <charset val="162"/>
        <scheme val="minor"/>
      </rPr>
      <t xml:space="preserve">6. </t>
    </r>
    <r>
      <rPr>
        <sz val="11"/>
        <color theme="1"/>
        <rFont val="Calibri"/>
        <family val="2"/>
        <charset val="162"/>
        <scheme val="minor"/>
      </rPr>
      <t xml:space="preserve">Yükün her kaldırılıp indirilişinde, vincin çeşitli hareketlerinde sert ve ani hareketlerden kaçınılacaktır.
</t>
    </r>
    <r>
      <rPr>
        <b/>
        <sz val="11"/>
        <color theme="1"/>
        <rFont val="Calibri"/>
        <family val="2"/>
        <charset val="162"/>
        <scheme val="minor"/>
      </rPr>
      <t>7.</t>
    </r>
    <r>
      <rPr>
        <sz val="11"/>
        <color theme="1"/>
        <rFont val="Calibri"/>
        <family val="2"/>
        <charset val="162"/>
        <scheme val="minor"/>
      </rPr>
      <t xml:space="preserve"> Yük uzun süre askıda tutulmayacak, kancada yük varken Kule vinç terk edilmeyecektir.
</t>
    </r>
    <r>
      <rPr>
        <b/>
        <sz val="11"/>
        <color theme="1"/>
        <rFont val="Calibri"/>
        <family val="2"/>
        <charset val="162"/>
        <scheme val="minor"/>
      </rPr>
      <t>8.</t>
    </r>
    <r>
      <rPr>
        <sz val="11"/>
        <color theme="1"/>
        <rFont val="Calibri"/>
        <family val="2"/>
        <charset val="162"/>
        <scheme val="minor"/>
      </rPr>
      <t xml:space="preserve"> Kanca ve kepçe ile insan taşınmayacaktır.
</t>
    </r>
    <r>
      <rPr>
        <b/>
        <sz val="11"/>
        <color theme="1"/>
        <rFont val="Calibri"/>
        <family val="2"/>
        <charset val="162"/>
        <scheme val="minor"/>
      </rPr>
      <t>9.</t>
    </r>
    <r>
      <rPr>
        <sz val="11"/>
        <color theme="1"/>
        <rFont val="Calibri"/>
        <family val="2"/>
        <charset val="162"/>
        <scheme val="minor"/>
      </rPr>
      <t xml:space="preserve"> Kule vinçlerde üzerinde yazılı yükün en az 1,5 katını etkili ve güvenli şekilde kaldırtabilecek ve askıda tutabilecek güçte fren tertibatı olacaktır.
</t>
    </r>
    <r>
      <rPr>
        <b/>
        <sz val="11"/>
        <color theme="1"/>
        <rFont val="Calibri"/>
        <family val="2"/>
        <charset val="162"/>
        <scheme val="minor"/>
      </rPr>
      <t>10.</t>
    </r>
    <r>
      <rPr>
        <sz val="11"/>
        <color theme="1"/>
        <rFont val="Calibri"/>
        <family val="2"/>
        <charset val="162"/>
        <scheme val="minor"/>
      </rPr>
      <t xml:space="preserve"> Hava karadığında yük kancası sürekli aydınlatılacaktır.
</t>
    </r>
    <r>
      <rPr>
        <b/>
        <sz val="11"/>
        <color theme="1"/>
        <rFont val="Calibri"/>
        <family val="2"/>
        <charset val="162"/>
        <scheme val="minor"/>
      </rPr>
      <t>11.</t>
    </r>
    <r>
      <rPr>
        <sz val="11"/>
        <color theme="1"/>
        <rFont val="Calibri"/>
        <family val="2"/>
        <charset val="162"/>
        <scheme val="minor"/>
      </rPr>
      <t xml:space="preserve"> Yüklerin kaldırılması ve indirilmesinde sesli ve ışıklı uyarılar yapılacaktır.
</t>
    </r>
    <r>
      <rPr>
        <b/>
        <sz val="11"/>
        <color theme="1"/>
        <rFont val="Calibri"/>
        <family val="2"/>
        <charset val="162"/>
        <scheme val="minor"/>
      </rPr>
      <t>12.</t>
    </r>
    <r>
      <rPr>
        <sz val="11"/>
        <color theme="1"/>
        <rFont val="Calibri"/>
        <family val="2"/>
        <charset val="162"/>
        <scheme val="minor"/>
      </rPr>
      <t xml:space="preserve"> Yüklerin kaldırılmaları, indirilmeleri veya taşınmalarında yetiştirilmiş işaretçi ve yükleyici personel çalıştırılacaktır.
</t>
    </r>
    <r>
      <rPr>
        <b/>
        <sz val="11"/>
        <color theme="1"/>
        <rFont val="Calibri"/>
        <family val="2"/>
        <charset val="162"/>
        <scheme val="minor"/>
      </rPr>
      <t>13.</t>
    </r>
    <r>
      <rPr>
        <sz val="11"/>
        <color theme="1"/>
        <rFont val="Calibri"/>
        <family val="2"/>
        <charset val="162"/>
        <scheme val="minor"/>
      </rPr>
      <t xml:space="preserve"> Rüzgarlı havalarda rüzgarın etkisi hesaplanmadan takozlama, bağlama yapmadan veya güvenli fren tertibatı olmadan çalışma yapılmayacaktır.
</t>
    </r>
  </si>
  <si>
    <r>
      <rPr>
        <b/>
        <sz val="11"/>
        <color theme="1"/>
        <rFont val="Calibri"/>
        <family val="2"/>
        <charset val="162"/>
        <scheme val="minor"/>
      </rPr>
      <t xml:space="preserve">
3.MAKARALAR, HALATLAR VE KANCA:</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Makaralar ve halatlar çalışmaya başlamadan önce kontrol edilecek, makarada bozukluk, çatlak; halatlarda eziklik, tellerde kopukluk, korozyon, paslanma veya düğümlenme yahut normal çapına göre %10 azalma görülürse kullanılmayacak ve derhal yenisiyle değiştirmek üzere yetkiliye bildirilecektir.
</t>
    </r>
    <r>
      <rPr>
        <b/>
        <sz val="11"/>
        <color theme="1"/>
        <rFont val="Calibri"/>
        <family val="2"/>
        <charset val="162"/>
        <scheme val="minor"/>
      </rPr>
      <t>2.</t>
    </r>
    <r>
      <rPr>
        <sz val="11"/>
        <color theme="1"/>
        <rFont val="Calibri"/>
        <family val="2"/>
        <charset val="162"/>
        <scheme val="minor"/>
      </rPr>
      <t xml:space="preserve"> Halatların makara yuvalarına, kaldıracakları yüke uygun yerleşmeleri sağlanıp sağlanmadığı kontrol edilecektir.
</t>
    </r>
    <r>
      <rPr>
        <b/>
        <sz val="11"/>
        <color theme="1"/>
        <rFont val="Calibri"/>
        <family val="2"/>
        <charset val="162"/>
        <scheme val="minor"/>
      </rPr>
      <t xml:space="preserve">3. </t>
    </r>
    <r>
      <rPr>
        <sz val="11"/>
        <color theme="1"/>
        <rFont val="Calibri"/>
        <family val="2"/>
        <charset val="162"/>
        <scheme val="minor"/>
      </rPr>
      <t xml:space="preserve">Kancanın güvenlik katsayısının (taşıma gücü) taşınacak yükün en az 5 katından, halatın katsayısının ise 6 katından aşağı olmadığı yetkili elemanca 3 ayda bir kontrol edilecektir.
</t>
    </r>
    <r>
      <rPr>
        <b/>
        <sz val="11"/>
        <color theme="1"/>
        <rFont val="Calibri"/>
        <family val="2"/>
        <charset val="162"/>
        <scheme val="minor"/>
      </rPr>
      <t>4.</t>
    </r>
    <r>
      <rPr>
        <sz val="11"/>
        <color theme="1"/>
        <rFont val="Calibri"/>
        <family val="2"/>
        <charset val="162"/>
        <scheme val="minor"/>
      </rPr>
      <t xml:space="preserve"> Demir veya dövme çelikten yapılmamış, üzerinde güvenlik mandalı bulunmayan kanca kullanılmayacaktır.
</t>
    </r>
    <r>
      <rPr>
        <b/>
        <sz val="11"/>
        <color theme="1"/>
        <rFont val="Calibri"/>
        <family val="2"/>
        <charset val="162"/>
        <scheme val="minor"/>
      </rPr>
      <t>5.</t>
    </r>
    <r>
      <rPr>
        <sz val="11"/>
        <color theme="1"/>
        <rFont val="Calibri"/>
        <family val="2"/>
        <charset val="162"/>
        <scheme val="minor"/>
      </rPr>
      <t xml:space="preserve"> Kenarları keskin köşeli malzemeler taşınırken, kaldırılırken halatların yıpranmaması için halatla malzeme arasına yastıklar konacaktır.
</t>
    </r>
    <r>
      <rPr>
        <b/>
        <sz val="11"/>
        <color theme="1"/>
        <rFont val="Calibri"/>
        <family val="2"/>
        <charset val="162"/>
        <scheme val="minor"/>
      </rPr>
      <t>4.ELEKTRİK TESİSATI:</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Kule vinç motorlarının besleme kablo ve iletkenleri, işyerindeki mekanik ve kimyasal etkilerden korunacaktır.
</t>
    </r>
    <r>
      <rPr>
        <b/>
        <sz val="11"/>
        <color theme="1"/>
        <rFont val="Calibri"/>
        <family val="2"/>
        <charset val="162"/>
        <scheme val="minor"/>
      </rPr>
      <t>2.</t>
    </r>
    <r>
      <rPr>
        <sz val="11"/>
        <color theme="1"/>
        <rFont val="Calibri"/>
        <family val="2"/>
        <charset val="162"/>
        <scheme val="minor"/>
      </rPr>
      <t xml:space="preserve"> Elektrik şebeke bağlantılarında veya herhangi bir nedenle faz uçlarında bir değişiklik yapıldığında sınır kontakları ve çalışma yönleri kontrol edilecektir.
</t>
    </r>
    <r>
      <rPr>
        <b/>
        <sz val="11"/>
        <color theme="1"/>
        <rFont val="Calibri"/>
        <family val="2"/>
        <charset val="162"/>
        <scheme val="minor"/>
      </rPr>
      <t>3.</t>
    </r>
    <r>
      <rPr>
        <sz val="11"/>
        <color theme="1"/>
        <rFont val="Calibri"/>
        <family val="2"/>
        <charset val="162"/>
        <scheme val="minor"/>
      </rPr>
      <t xml:space="preserve"> Akım sağlayan hava iletkenlerinin izolatörlerinin tutturulduğu demir direkler topraklanmış olacaktır.
</t>
    </r>
    <r>
      <rPr>
        <b/>
        <sz val="11"/>
        <color theme="1"/>
        <rFont val="Calibri"/>
        <family val="2"/>
        <charset val="162"/>
        <scheme val="minor"/>
      </rPr>
      <t>5.BAKIM VE ONARIM:</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Bakım ve onarım işleri, tüm sistem durdurulmadan ve onarım işlerinden sorumlu yetkiliden izin almadan yapılmayacak, onarım işleri sona erdikten sonra yine aynı yetkiliden izin almadan ve tüm sistem kontrol edilmeden başlatılmayacaktır.
</t>
    </r>
    <r>
      <rPr>
        <b/>
        <sz val="11"/>
        <color theme="1"/>
        <rFont val="Calibri"/>
        <family val="2"/>
        <charset val="162"/>
        <scheme val="minor"/>
      </rPr>
      <t>2.</t>
    </r>
    <r>
      <rPr>
        <sz val="11"/>
        <color theme="1"/>
        <rFont val="Calibri"/>
        <family val="2"/>
        <charset val="162"/>
        <scheme val="minor"/>
      </rPr>
      <t xml:space="preserve"> Bakım ve onarım işi, çalışma durdurulmadan yapılmasının zorunlu olduğu durumlarda, bakım ve onarım işlerinden sorumlu yetkiliden izin ve gerekli önlemler alınmadan yapılmayacaktır.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</si>
  <si>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KULE VİNÇ İŞLETME VE BAKIM TALİMATI</t>
  </si>
  <si>
    <r>
      <rPr>
        <b/>
        <sz val="11"/>
        <color theme="1"/>
        <rFont val="Calibri"/>
        <family val="2"/>
        <charset val="162"/>
        <scheme val="minor"/>
      </rPr>
      <t xml:space="preserve">1. </t>
    </r>
    <r>
      <rPr>
        <sz val="11"/>
        <color theme="1"/>
        <rFont val="Calibri"/>
        <family val="2"/>
        <charset val="162"/>
        <scheme val="minor"/>
      </rPr>
      <t xml:space="preserve">İşe başlamadan önce çalışma alanında keşif yapın engelleri belirleyin.
</t>
    </r>
    <r>
      <rPr>
        <b/>
        <sz val="11"/>
        <color theme="1"/>
        <rFont val="Calibri"/>
        <family val="2"/>
        <charset val="162"/>
        <scheme val="minor"/>
      </rPr>
      <t>2.</t>
    </r>
    <r>
      <rPr>
        <sz val="11"/>
        <color theme="1"/>
        <rFont val="Calibri"/>
        <family val="2"/>
        <charset val="162"/>
        <scheme val="minor"/>
      </rPr>
      <t xml:space="preserve"> Çalışma alanında bulunan engelleri kaldırın.
</t>
    </r>
    <r>
      <rPr>
        <b/>
        <sz val="11"/>
        <color theme="1"/>
        <rFont val="Calibri"/>
        <family val="2"/>
        <charset val="162"/>
        <scheme val="minor"/>
      </rPr>
      <t>3.</t>
    </r>
    <r>
      <rPr>
        <sz val="11"/>
        <color theme="1"/>
        <rFont val="Calibri"/>
        <family val="2"/>
        <charset val="162"/>
        <scheme val="minor"/>
      </rPr>
      <t xml:space="preserve"> Zeminde bozuk kısımlar varsa buralın üstünü uygun malzeme ile örtün ve bu bölümleri kullanmayın.
</t>
    </r>
    <r>
      <rPr>
        <b/>
        <sz val="11"/>
        <color theme="1"/>
        <rFont val="Calibri"/>
        <family val="2"/>
        <charset val="162"/>
        <scheme val="minor"/>
      </rPr>
      <t>4.</t>
    </r>
    <r>
      <rPr>
        <sz val="11"/>
        <color theme="1"/>
        <rFont val="Calibri"/>
        <family val="2"/>
        <charset val="162"/>
        <scheme val="minor"/>
      </rPr>
      <t xml:space="preserve"> Kaldırılacak olan yükü önce göz ve temas yolu ile tartarak kontrol edin .
</t>
    </r>
    <r>
      <rPr>
        <b/>
        <sz val="11"/>
        <color theme="1"/>
        <rFont val="Calibri"/>
        <family val="2"/>
        <charset val="162"/>
        <scheme val="minor"/>
      </rPr>
      <t>5.</t>
    </r>
    <r>
      <rPr>
        <sz val="11"/>
        <color theme="1"/>
        <rFont val="Calibri"/>
        <family val="2"/>
        <charset val="162"/>
        <scheme val="minor"/>
      </rPr>
      <t xml:space="preserve"> Tek başınıza kaldıramayacağınız bir yük ise asla tek başınıza kaldırmayın
</t>
    </r>
    <r>
      <rPr>
        <b/>
        <sz val="11"/>
        <color theme="1"/>
        <rFont val="Calibri"/>
        <family val="2"/>
        <charset val="162"/>
        <scheme val="minor"/>
      </rPr>
      <t>6.</t>
    </r>
    <r>
      <rPr>
        <sz val="11"/>
        <color theme="1"/>
        <rFont val="Calibri"/>
        <family val="2"/>
        <charset val="162"/>
        <scheme val="minor"/>
      </rPr>
      <t xml:space="preserve"> 25 kg dan fazla olan yükleri kaldırmaya çalışma.
</t>
    </r>
    <r>
      <rPr>
        <b/>
        <sz val="11"/>
        <color theme="1"/>
        <rFont val="Calibri"/>
        <family val="2"/>
        <charset val="162"/>
        <scheme val="minor"/>
      </rPr>
      <t>7.</t>
    </r>
    <r>
      <rPr>
        <sz val="11"/>
        <color theme="1"/>
        <rFont val="Calibri"/>
        <family val="2"/>
        <charset val="162"/>
        <scheme val="minor"/>
      </rPr>
      <t xml:space="preserve"> 50 kg dan fazla yükler için mutlaka taşıma aletleri kullan.
</t>
    </r>
    <r>
      <rPr>
        <b/>
        <sz val="11"/>
        <color theme="1"/>
        <rFont val="Calibri"/>
        <family val="2"/>
        <charset val="162"/>
        <scheme val="minor"/>
      </rPr>
      <t>8.</t>
    </r>
    <r>
      <rPr>
        <sz val="11"/>
        <color theme="1"/>
        <rFont val="Calibri"/>
        <family val="2"/>
        <charset val="162"/>
        <scheme val="minor"/>
      </rPr>
      <t xml:space="preserve"> Elle taşımada aşağıdaki 6 nokta kuralına uy.
</t>
    </r>
    <r>
      <rPr>
        <b/>
        <sz val="11"/>
        <color theme="1"/>
        <rFont val="Calibri"/>
        <family val="2"/>
        <charset val="162"/>
        <scheme val="minor"/>
      </rPr>
      <t xml:space="preserve">9. </t>
    </r>
    <r>
      <rPr>
        <sz val="11"/>
        <color theme="1"/>
        <rFont val="Calibri"/>
        <family val="2"/>
        <charset val="162"/>
        <scheme val="minor"/>
      </rPr>
      <t xml:space="preserve">Taşıma aletlerini kullanırken çekmek yerine itme metodunu kullanmaya özen göster.
</t>
    </r>
    <r>
      <rPr>
        <b/>
        <sz val="11"/>
        <color theme="1"/>
        <rFont val="Calibri"/>
        <family val="2"/>
        <charset val="162"/>
        <scheme val="minor"/>
      </rPr>
      <t>10.</t>
    </r>
    <r>
      <rPr>
        <sz val="11"/>
        <color theme="1"/>
        <rFont val="Calibri"/>
        <family val="2"/>
        <charset val="162"/>
        <scheme val="minor"/>
      </rPr>
      <t xml:space="preserve"> Kaldırma ve indirme hareketinde her zaman ayaklarını kullan.
</t>
    </r>
    <r>
      <rPr>
        <b/>
        <sz val="11"/>
        <color theme="1"/>
        <rFont val="Calibri"/>
        <family val="2"/>
        <charset val="162"/>
        <scheme val="minor"/>
      </rPr>
      <t xml:space="preserve">11. </t>
    </r>
    <r>
      <rPr>
        <sz val="11"/>
        <color theme="1"/>
        <rFont val="Calibri"/>
        <family val="2"/>
        <charset val="162"/>
        <scheme val="minor"/>
      </rPr>
      <t xml:space="preserve">Dönme hareketini belden değil, ayaklarınla beraber vücudu döndürerek yap.
</t>
    </r>
    <r>
      <rPr>
        <b/>
        <sz val="11"/>
        <color theme="1"/>
        <rFont val="Calibri"/>
        <family val="2"/>
        <charset val="162"/>
        <scheme val="minor"/>
      </rPr>
      <t>12.</t>
    </r>
    <r>
      <rPr>
        <sz val="11"/>
        <color theme="1"/>
        <rFont val="Calibri"/>
        <family val="2"/>
        <charset val="162"/>
        <scheme val="minor"/>
      </rPr>
      <t xml:space="preserve"> Her zaman yükü kendine yakın tut.
</t>
    </r>
    <r>
      <rPr>
        <b/>
        <sz val="11"/>
        <color theme="1"/>
        <rFont val="Calibri"/>
        <family val="2"/>
        <charset val="162"/>
        <scheme val="minor"/>
      </rPr>
      <t>13.</t>
    </r>
    <r>
      <rPr>
        <sz val="11"/>
        <color theme="1"/>
        <rFont val="Calibri"/>
        <family val="2"/>
        <charset val="162"/>
        <scheme val="minor"/>
      </rPr>
      <t xml:space="preserve"> İtebileceğin, çekebileceğin, kaldırabileceğin yükten fazla yükler için her zaman kaldırma ve
taşıma aletlerini kullan.
</t>
    </r>
    <r>
      <rPr>
        <b/>
        <sz val="11"/>
        <color theme="1"/>
        <rFont val="Calibri"/>
        <family val="2"/>
        <charset val="162"/>
        <scheme val="minor"/>
      </rPr>
      <t>14.</t>
    </r>
    <r>
      <rPr>
        <sz val="11"/>
        <color theme="1"/>
        <rFont val="Calibri"/>
        <family val="2"/>
        <charset val="162"/>
        <scheme val="minor"/>
      </rPr>
      <t xml:space="preserve"> Tek başına taşıyamayacağın yükü kaldırmak için hiçbir zaman yardım istemekten çekinme.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</si>
  <si>
    <t>ELLE TAŞIMA İŞLERİ TALİMATI</t>
  </si>
  <si>
    <r>
      <rPr>
        <b/>
        <sz val="11"/>
        <color theme="1"/>
        <rFont val="Calibri"/>
        <family val="2"/>
        <charset val="162"/>
        <scheme val="minor"/>
      </rPr>
      <t>MALZEME TAŞIMA VE İSTİFLEMEDE AŞAĞIDAKİ KURALLARA UYULACAKTIR;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Şantiyede 25 kg’dan ağır malzemeler tek kişi tarafından taşınmayacak, yük taşıma sırasında iş eldiveni kullanılacak, yükte çivi, sivri ve keskin kenarlar olup olmadığı kontrol edilecektir.
</t>
    </r>
    <r>
      <rPr>
        <b/>
        <sz val="11"/>
        <color theme="1"/>
        <rFont val="Calibri"/>
        <family val="2"/>
        <charset val="162"/>
        <scheme val="minor"/>
      </rPr>
      <t>2.</t>
    </r>
    <r>
      <rPr>
        <sz val="11"/>
        <color theme="1"/>
        <rFont val="Calibri"/>
        <family val="2"/>
        <charset val="162"/>
        <scheme val="minor"/>
      </rPr>
      <t xml:space="preserve"> Yük taşınırken zemine dikkat edilecek, görüş alanını kapatarak taşıma yapılmayacaktır. Zorunlu durumlarda birinin rehberliğinden yararlanılacaktır.
</t>
    </r>
    <r>
      <rPr>
        <b/>
        <sz val="11"/>
        <color theme="1"/>
        <rFont val="Calibri"/>
        <family val="2"/>
        <charset val="162"/>
        <scheme val="minor"/>
      </rPr>
      <t>3.</t>
    </r>
    <r>
      <rPr>
        <sz val="11"/>
        <color theme="1"/>
        <rFont val="Calibri"/>
        <family val="2"/>
        <charset val="162"/>
        <scheme val="minor"/>
      </rPr>
      <t xml:space="preserve"> Uzun malzemeler yatay ve uygun seviyede taşınacak, yakından geçen enerji hatları ile elektrik panolarına dikkat edilecektir.
</t>
    </r>
    <r>
      <rPr>
        <b/>
        <sz val="11"/>
        <color theme="1"/>
        <rFont val="Calibri"/>
        <family val="2"/>
        <charset val="162"/>
        <scheme val="minor"/>
      </rPr>
      <t>4.</t>
    </r>
    <r>
      <rPr>
        <sz val="11"/>
        <color theme="1"/>
        <rFont val="Calibri"/>
        <family val="2"/>
        <charset val="162"/>
        <scheme val="minor"/>
      </rPr>
      <t xml:space="preserve"> Şoför ve operatörler, işbaşı yapmadan önce taşıtının kontrolünü yapacak, arızalı ve sakıncalı durumları varsa aracı kullanmayacak, araca çıkmadan önce araç altında kimsenin olup olmadığını kontrol edeceklerdir.
</t>
    </r>
    <r>
      <rPr>
        <b/>
        <sz val="11"/>
        <color theme="1"/>
        <rFont val="Calibri"/>
        <family val="2"/>
        <charset val="162"/>
        <scheme val="minor"/>
      </rPr>
      <t xml:space="preserve">5. </t>
    </r>
    <r>
      <rPr>
        <sz val="11"/>
        <color theme="1"/>
        <rFont val="Calibri"/>
        <family val="2"/>
        <charset val="162"/>
        <scheme val="minor"/>
      </rPr>
      <t xml:space="preserve">Ehliyetsiz hiçbir makine ve araç kullanılmayacak, bu konuda zorlamada da bulunulmayacaktır.
</t>
    </r>
    <r>
      <rPr>
        <b/>
        <sz val="11"/>
        <color theme="1"/>
        <rFont val="Calibri"/>
        <family val="2"/>
        <charset val="162"/>
        <scheme val="minor"/>
      </rPr>
      <t xml:space="preserve">6. </t>
    </r>
    <r>
      <rPr>
        <sz val="11"/>
        <color theme="1"/>
        <rFont val="Calibri"/>
        <family val="2"/>
        <charset val="162"/>
        <scheme val="minor"/>
      </rPr>
      <t xml:space="preserve">Operatör ve şoförler, makine ve araçlarının periyodik bakım ve kontrolünden sorumlu olup durumu zamanında yetkililere bildireceklerdir. Fenni muayenesi/periyodik kontrolü yapılmamış araçlar kullandırılmayacaktır.
</t>
    </r>
    <r>
      <rPr>
        <b/>
        <sz val="11"/>
        <color theme="1"/>
        <rFont val="Calibri"/>
        <family val="2"/>
        <charset val="162"/>
        <scheme val="minor"/>
      </rPr>
      <t>7.</t>
    </r>
    <r>
      <rPr>
        <sz val="11"/>
        <color theme="1"/>
        <rFont val="Calibri"/>
        <family val="2"/>
        <charset val="162"/>
        <scheme val="minor"/>
      </rPr>
      <t xml:space="preserve"> Makinelerin üzerinde çalışma süresince operatörden başka hiç kimse bulunmayacak, traktörler başta olmak üzere çamurluk üzerinde ve kabin dışında kesinlikle yolcu taşınmayacaktır.
</t>
    </r>
    <r>
      <rPr>
        <b/>
        <sz val="11"/>
        <color theme="1"/>
        <rFont val="Calibri"/>
        <family val="2"/>
        <charset val="162"/>
        <scheme val="minor"/>
      </rPr>
      <t>8.</t>
    </r>
    <r>
      <rPr>
        <sz val="11"/>
        <color theme="1"/>
        <rFont val="Calibri"/>
        <family val="2"/>
        <charset val="162"/>
        <scheme val="minor"/>
      </rPr>
      <t xml:space="preserve"> Tüm makine, araç ve taşıtlar şantiye içerisinde 20 km. hız sınırlamasına uyacaklardır.
</t>
    </r>
    <r>
      <rPr>
        <b/>
        <sz val="11"/>
        <color theme="1"/>
        <rFont val="Calibri"/>
        <family val="2"/>
        <charset val="162"/>
        <scheme val="minor"/>
      </rPr>
      <t>9.</t>
    </r>
    <r>
      <rPr>
        <sz val="11"/>
        <color theme="1"/>
        <rFont val="Calibri"/>
        <family val="2"/>
        <charset val="162"/>
        <scheme val="minor"/>
      </rPr>
      <t xml:space="preserve"> Araçların lamba, sinyal, düdük, geri vites sireni gibi uyarıcı sistemleri çalışır durumda bulunacaktır.
</t>
    </r>
    <r>
      <rPr>
        <b/>
        <sz val="11"/>
        <color theme="1"/>
        <rFont val="Calibri"/>
        <family val="2"/>
        <charset val="162"/>
        <scheme val="minor"/>
      </rPr>
      <t>10.</t>
    </r>
    <r>
      <rPr>
        <sz val="11"/>
        <color theme="1"/>
        <rFont val="Calibri"/>
        <family val="2"/>
        <charset val="162"/>
        <scheme val="minor"/>
      </rPr>
      <t xml:space="preserve"> Park yerlerinin dışında park etmek, şantiye içine özel araç sokmak yasaktır.
</t>
    </r>
    <r>
      <rPr>
        <b/>
        <sz val="11"/>
        <color theme="1"/>
        <rFont val="Calibri"/>
        <family val="2"/>
        <charset val="162"/>
        <scheme val="minor"/>
      </rPr>
      <t>11.</t>
    </r>
    <r>
      <rPr>
        <sz val="11"/>
        <color theme="1"/>
        <rFont val="Calibri"/>
        <family val="2"/>
        <charset val="162"/>
        <scheme val="minor"/>
      </rPr>
      <t xml:space="preserve"> Geri manevralarda mutlaka işaretçi bulunacaktır, operatörler işaretçilerini koruyacaklardır.
</t>
    </r>
    <r>
      <rPr>
        <b/>
        <sz val="11"/>
        <color theme="1"/>
        <rFont val="Calibri"/>
        <family val="2"/>
        <charset val="162"/>
        <scheme val="minor"/>
      </rPr>
      <t>12.</t>
    </r>
    <r>
      <rPr>
        <sz val="11"/>
        <color theme="1"/>
        <rFont val="Calibri"/>
        <family val="2"/>
        <charset val="162"/>
        <scheme val="minor"/>
      </rPr>
      <t xml:space="preserve"> Azami taşıma kapasitesinin üzerinde yük taşınmayacak, taşırken yüklerin taşmamasına dikkat edilecektir.
</t>
    </r>
    <r>
      <rPr>
        <b/>
        <sz val="11"/>
        <color theme="1"/>
        <rFont val="Calibri"/>
        <family val="2"/>
        <charset val="162"/>
        <scheme val="minor"/>
      </rPr>
      <t>13.</t>
    </r>
    <r>
      <rPr>
        <sz val="11"/>
        <color theme="1"/>
        <rFont val="Calibri"/>
        <family val="2"/>
        <charset val="162"/>
        <scheme val="minor"/>
      </rPr>
      <t xml:space="preserve"> Bütün yük araçları ve iş makineleri ile şantiye içerisinde ve dışında insan taşınması kesinlikle yasaktır.
</t>
    </r>
    <r>
      <rPr>
        <b/>
        <sz val="11"/>
        <color theme="1"/>
        <rFont val="Calibri"/>
        <family val="2"/>
        <charset val="162"/>
        <scheme val="minor"/>
      </rPr>
      <t>14.</t>
    </r>
    <r>
      <rPr>
        <sz val="11"/>
        <color theme="1"/>
        <rFont val="Calibri"/>
        <family val="2"/>
        <charset val="162"/>
        <scheme val="minor"/>
      </rPr>
      <t xml:space="preserve"> Araç ve makineler korunmamış kablo ve tesisat üzerinden geçirilmeyecektir.
</t>
    </r>
    <r>
      <rPr>
        <b/>
        <sz val="11"/>
        <color theme="1"/>
        <rFont val="Calibri"/>
        <family val="2"/>
        <charset val="162"/>
        <scheme val="minor"/>
      </rPr>
      <t>15.</t>
    </r>
    <r>
      <rPr>
        <sz val="11"/>
        <color theme="1"/>
        <rFont val="Calibri"/>
        <family val="2"/>
        <charset val="162"/>
        <scheme val="minor"/>
      </rPr>
      <t xml:space="preserve"> Kazıcı ve yükleyici operatörleri çalışma kabinlerinin bom tarafındaki camını çıkarmayacak ve bu taraftan dışarı hiçbir uzuvlarını çıkarmayacaktır. Söz konusu cam kırık ise takılmadan çalışılmayacaktır.
</t>
    </r>
    <r>
      <rPr>
        <b/>
        <sz val="11"/>
        <color theme="1"/>
        <rFont val="Calibri"/>
        <family val="2"/>
        <charset val="162"/>
        <scheme val="minor"/>
      </rPr>
      <t>MALZEME İSTİFİ</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Nakliye araçlarında yükler sıkıca bağlanmalı, savrulma ve devrilmeyi önlemek için çok yüksek yüklenmemelidir.
</t>
    </r>
    <r>
      <rPr>
        <b/>
        <sz val="11"/>
        <color theme="1"/>
        <rFont val="Calibri"/>
        <family val="2"/>
        <charset val="162"/>
        <scheme val="minor"/>
      </rPr>
      <t>2.</t>
    </r>
    <r>
      <rPr>
        <sz val="11"/>
        <color theme="1"/>
        <rFont val="Calibri"/>
        <family val="2"/>
        <charset val="162"/>
        <scheme val="minor"/>
      </rPr>
      <t xml:space="preserve"> Malzemeler, şantiye içinde 3 metreden fazla  yükseklikte istiflenmemelidir. Döşemenin taşıma kapasitesi, zemin eğimi, kazı sınırına yakınlığı, malzemenin tipi, yangına karşı korunması hususları göz önüne alınmalıdır.
</t>
    </r>
    <r>
      <rPr>
        <b/>
        <sz val="11"/>
        <color theme="1"/>
        <rFont val="Calibri"/>
        <family val="2"/>
        <charset val="162"/>
        <scheme val="minor"/>
      </rPr>
      <t>3.</t>
    </r>
    <r>
      <rPr>
        <sz val="11"/>
        <color theme="1"/>
        <rFont val="Calibri"/>
        <family val="2"/>
        <charset val="162"/>
        <scheme val="minor"/>
      </rPr>
      <t xml:space="preserve"> Malzemeler  geçit, yol, yangın ve elektrik tesisatı önüne istiflenmeyecektir.
</t>
    </r>
    <r>
      <rPr>
        <b/>
        <sz val="11"/>
        <color theme="1"/>
        <rFont val="Calibri"/>
        <family val="2"/>
        <charset val="162"/>
        <scheme val="minor"/>
      </rPr>
      <t xml:space="preserve">   </t>
    </r>
    <r>
      <rPr>
        <b/>
        <sz val="10"/>
        <color theme="1"/>
        <rFont val="Calibri"/>
        <family val="2"/>
        <charset val="162"/>
        <scheme val="minor"/>
      </rPr>
      <t>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</si>
  <si>
    <t>MALZEME TAŞIMA TALİMATI</t>
  </si>
  <si>
    <r>
      <rPr>
        <b/>
        <sz val="11"/>
        <color theme="1"/>
        <rFont val="Calibri"/>
        <family val="2"/>
        <charset val="162"/>
        <scheme val="minor"/>
      </rPr>
      <t xml:space="preserve">
Tek parçalı el merdivenlerinde güvenlik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El merdivenleri ancak, düşük risk nedeniyle daha güvenli bir iş ekipmanı kullanımı gerekmiyorsa ve kısa süre kullanılacaksa veya değiştirilmesi mümkün olmayan koşullarda kullanılacaktır.
</t>
    </r>
    <r>
      <rPr>
        <b/>
        <sz val="11"/>
        <color theme="1"/>
        <rFont val="Calibri"/>
        <family val="2"/>
        <charset val="162"/>
        <scheme val="minor"/>
      </rPr>
      <t>2.</t>
    </r>
    <r>
      <rPr>
        <sz val="11"/>
        <color theme="1"/>
        <rFont val="Calibri"/>
        <family val="2"/>
        <charset val="162"/>
        <scheme val="minor"/>
      </rPr>
      <t xml:space="preserve"> El merdivenlerin basamakları en az 30 cm ‘de bir ve eşit aralıklarla olacaktır. Merdiven genişliği ise 55 cm ‘den dar olmayacaktır.
</t>
    </r>
    <r>
      <rPr>
        <b/>
        <sz val="11"/>
        <color theme="1"/>
        <rFont val="Calibri"/>
        <family val="2"/>
        <charset val="162"/>
        <scheme val="minor"/>
      </rPr>
      <t>3.</t>
    </r>
    <r>
      <rPr>
        <sz val="11"/>
        <color theme="1"/>
        <rFont val="Calibri"/>
        <family val="2"/>
        <charset val="162"/>
        <scheme val="minor"/>
      </rPr>
      <t xml:space="preserve"> Merdiven kolları ve basamakları için kullanılacak kereste, sağlam ve birinci sınıf çıralı çam cinsinden olacak, üzerinde çatlak, yarık, çürük ve bir cm ‘den büyük çaplı budaklar bulunmayacaktır.
</t>
    </r>
    <r>
      <rPr>
        <b/>
        <sz val="11"/>
        <color theme="1"/>
        <rFont val="Calibri"/>
        <family val="2"/>
        <charset val="162"/>
        <scheme val="minor"/>
      </rPr>
      <t>4.</t>
    </r>
    <r>
      <rPr>
        <sz val="11"/>
        <color theme="1"/>
        <rFont val="Calibri"/>
        <family val="2"/>
        <charset val="162"/>
        <scheme val="minor"/>
      </rPr>
      <t xml:space="preserve"> İşyerinin çeşitli yerlerindeki yangın köşelerinde bulunan El merdivenler, sadece yangın halinde kullanılacaktır. Bu merdivenler buradan alınıp başka maksatlar için kullanılmayacaktır. El merdivenler her kullanılmadan önce iyice kontrol edilecek, herhangi bir kusur görülmesi halinde kullanılmayacak, tamir edilecek veya ıskartaya çıkartılacaktır. El merdivenler, eğimi yaklaşık 75 derece (yani taban dayama mesafesi, merdiven dayanma noktasına kadar olan uzunluğun 1/4 ‘ü) olacak şekilde yerleştirilecektir. Ayrıca dayanak noktası üzerinde de 1 metrelik bir uzantısı bulunacaktır.
</t>
    </r>
    <r>
      <rPr>
        <b/>
        <sz val="11"/>
        <color theme="1"/>
        <rFont val="Calibri"/>
        <family val="2"/>
        <charset val="162"/>
        <scheme val="minor"/>
      </rPr>
      <t xml:space="preserve">5. </t>
    </r>
    <r>
      <rPr>
        <sz val="11"/>
        <color theme="1"/>
        <rFont val="Calibri"/>
        <family val="2"/>
        <charset val="162"/>
        <scheme val="minor"/>
      </rPr>
      <t xml:space="preserve">Araç ve yaya trafiğinin olduğu yerlerde, merdivenlerin etrafını çevirerek güvenlik altına alınması sağlanacaktır.
</t>
    </r>
    <r>
      <rPr>
        <b/>
        <sz val="11"/>
        <color theme="1"/>
        <rFont val="Calibri"/>
        <family val="2"/>
        <charset val="162"/>
        <scheme val="minor"/>
      </rPr>
      <t xml:space="preserve">6. </t>
    </r>
    <r>
      <rPr>
        <sz val="11"/>
        <color theme="1"/>
        <rFont val="Calibri"/>
        <family val="2"/>
        <charset val="162"/>
        <scheme val="minor"/>
      </rPr>
      <t xml:space="preserve">Çalışan kişi, merdiven basamaklarına her iki ayağıyla birden basacaktır.
</t>
    </r>
    <r>
      <rPr>
        <b/>
        <sz val="11"/>
        <color theme="1"/>
        <rFont val="Calibri"/>
        <family val="2"/>
        <charset val="162"/>
        <scheme val="minor"/>
      </rPr>
      <t>7.</t>
    </r>
    <r>
      <rPr>
        <sz val="11"/>
        <color theme="1"/>
        <rFont val="Calibri"/>
        <family val="2"/>
        <charset val="162"/>
        <scheme val="minor"/>
      </rPr>
      <t xml:space="preserve"> El merdivenlerin ayaklarına kaymamaları için kullanma yerlerine göre tırtıllı veya dişli demir veya lastik pabuçlar takılacaktır. Ayrıca, merdivenler dayama noktalarına, sabit bir yere kalın tel veya sağlam halatla bağlanacaktır. 4 metreden uzun El merdivenleri, çelik boru veya profilden yapılacaktır. Ancak, bunlar enerjili hatların veya cihazların yakınında kullanılmayacaktır. El merdivenleri, hiçbir zaman bir hatayı veya arızayı gizleyecek şekilde yağlı boya gibi malzemeyle boyanmayacaktır. Ancak şeffaf boyalar veya cilalarla korunabilir.
</t>
    </r>
    <r>
      <rPr>
        <b/>
        <sz val="11"/>
        <color theme="1"/>
        <rFont val="Calibri"/>
        <family val="2"/>
        <charset val="162"/>
        <scheme val="minor"/>
      </rPr>
      <t>8.</t>
    </r>
    <r>
      <rPr>
        <sz val="11"/>
        <color theme="1"/>
        <rFont val="Calibri"/>
        <family val="2"/>
        <charset val="162"/>
        <scheme val="minor"/>
      </rPr>
      <t xml:space="preserve"> El merdivenlerin maksimum uzunluğu (iki adedi birleştirilse bile) 8 metreyi geçmeyecektir. Ek yerlerinde iki merdivenin birbirine binen kısmı toplam merdiven uzunluğunun en az beşte biri ve ayrıca en az 5 basamak aralığı kadar olacaktır. Sadece basamak aralıkları birbirine eşit olan merdivenler birbirine eklenecektir. El merdivenlere çıkılıp, inilirken daima merdivene bakar şekilde inilip çıkılacaktır.
</t>
    </r>
    <r>
      <rPr>
        <b/>
        <sz val="11"/>
        <color theme="1"/>
        <rFont val="Calibri"/>
        <family val="2"/>
        <charset val="162"/>
        <scheme val="minor"/>
      </rPr>
      <t xml:space="preserve">9. </t>
    </r>
    <r>
      <rPr>
        <sz val="11"/>
        <color theme="1"/>
        <rFont val="Calibri"/>
        <family val="2"/>
        <charset val="162"/>
        <scheme val="minor"/>
      </rPr>
      <t xml:space="preserve">Merdiven üzerinden aşağıya doğru kayılmayacaktır. Tırmanmadan önce ayakkabıların yağlı, Çamurlu ve kaygan olmadığından emin olunacaktır. Düz merdivenlerde sondan üçüncü Basamak, destekli merdivenlerde (çatal ve tabanlı merdivenler) ise sondan ikinci basamaktan fazla çıkılmayacaktır.
</t>
    </r>
    <r>
      <rPr>
        <b/>
        <sz val="11"/>
        <color theme="1"/>
        <rFont val="Calibri"/>
        <family val="2"/>
        <charset val="162"/>
        <scheme val="minor"/>
      </rPr>
      <t xml:space="preserve">10. </t>
    </r>
    <r>
      <rPr>
        <sz val="11"/>
        <color theme="1"/>
        <rFont val="Calibri"/>
        <family val="2"/>
        <charset val="162"/>
        <scheme val="minor"/>
      </rPr>
      <t xml:space="preserve">Destekli merdivenlerde, kollar orta yerinden bir tarafı eklemli, öteki tarafı ise çengelli lama veya zincir ile birbirine bağlanacaktır. Merdiven tam açıldıktan ve bu şekilde emniyete alındıktan sonra çıkılacaktır.
</t>
    </r>
    <r>
      <rPr>
        <b/>
        <sz val="11"/>
        <color theme="1"/>
        <rFont val="Calibri"/>
        <family val="2"/>
        <charset val="162"/>
        <scheme val="minor"/>
      </rPr>
      <t>Çok parçalı el merdivenlerde güvenlik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Bu tür merdivenler, uygun ölçülerde uzatılacak ve birbirine geçirilecektir. Bükülmelere ve devrilmelere karşı da destek elemanları kullanılacaktır.
</t>
    </r>
    <r>
      <rPr>
        <b/>
        <sz val="11"/>
        <color theme="1"/>
        <rFont val="Calibri"/>
        <family val="2"/>
        <charset val="162"/>
        <scheme val="minor"/>
      </rPr>
      <t>2.</t>
    </r>
    <r>
      <rPr>
        <sz val="11"/>
        <color theme="1"/>
        <rFont val="Calibri"/>
        <family val="2"/>
        <charset val="162"/>
        <scheme val="minor"/>
      </rPr>
      <t xml:space="preserve"> Kırılmış, kenar kirişi ve merdiven basamağı yamulmuş ve bükülmüş metal ve ahşap merdivenler kullanılmayacaktır.
</t>
    </r>
    <r>
      <rPr>
        <b/>
        <sz val="11"/>
        <color theme="1"/>
        <rFont val="Calibri"/>
        <family val="2"/>
        <charset val="162"/>
        <scheme val="minor"/>
      </rPr>
      <t xml:space="preserve">3. </t>
    </r>
    <r>
      <rPr>
        <sz val="11"/>
        <color theme="1"/>
        <rFont val="Calibri"/>
        <family val="2"/>
        <charset val="162"/>
        <scheme val="minor"/>
      </rPr>
      <t xml:space="preserve">Açılmalı merdivenleri çökmeye ve devrilmeye karşı zemine sağlam yerleştirilecektir. 
</t>
    </r>
  </si>
  <si>
    <r>
      <rPr>
        <b/>
        <sz val="11"/>
        <color theme="1"/>
        <rFont val="Calibri"/>
        <family val="2"/>
        <charset val="162"/>
        <scheme val="minor"/>
      </rPr>
      <t xml:space="preserve">
4.</t>
    </r>
    <r>
      <rPr>
        <sz val="11"/>
        <color theme="1"/>
        <rFont val="Calibri"/>
        <family val="2"/>
        <charset val="162"/>
        <scheme val="minor"/>
      </rPr>
      <t xml:space="preserve"> Açmalı merdivenleri yaslamalı merdivenler gibi kullanılmayacaktır.
</t>
    </r>
    <r>
      <rPr>
        <b/>
        <sz val="11"/>
        <color theme="1"/>
        <rFont val="Calibri"/>
        <family val="2"/>
        <charset val="162"/>
        <scheme val="minor"/>
      </rPr>
      <t xml:space="preserve">5. </t>
    </r>
    <r>
      <rPr>
        <sz val="11"/>
        <color theme="1"/>
        <rFont val="Calibri"/>
        <family val="2"/>
        <charset val="162"/>
        <scheme val="minor"/>
      </rPr>
      <t xml:space="preserve">Normal merdivenler üzerinde ve eğimli yerlerde sadece uzatmalı merdivenler kullanılacaktır.
</t>
    </r>
    <r>
      <rPr>
        <b/>
        <sz val="11"/>
        <color theme="1"/>
        <rFont val="Calibri"/>
        <family val="2"/>
        <charset val="162"/>
        <scheme val="minor"/>
      </rPr>
      <t>6.</t>
    </r>
    <r>
      <rPr>
        <sz val="11"/>
        <color theme="1"/>
        <rFont val="Calibri"/>
        <family val="2"/>
        <charset val="162"/>
        <scheme val="minor"/>
      </rPr>
      <t xml:space="preserve"> Uzatılan her kiriş iki yerden sürgülenerek sabitlenecek ve sürgülerin ara mesafesini montaj kılavuzuna göre belirlenecektir.
</t>
    </r>
    <r>
      <rPr>
        <b/>
        <sz val="11"/>
        <color theme="1"/>
        <rFont val="Calibri"/>
        <family val="2"/>
        <charset val="162"/>
        <scheme val="minor"/>
      </rPr>
      <t xml:space="preserve">7. </t>
    </r>
    <r>
      <rPr>
        <sz val="11"/>
        <color theme="1"/>
        <rFont val="Calibri"/>
        <family val="2"/>
        <charset val="162"/>
        <scheme val="minor"/>
      </rPr>
      <t xml:space="preserve">Açmalı merdivenlerin üzerinden başka çalışma düzlemlerine veya yollara geçmeye çalışılmayacaktır.
</t>
    </r>
    <r>
      <rPr>
        <b/>
        <sz val="11"/>
        <color theme="1"/>
        <rFont val="Calibri"/>
        <family val="2"/>
        <charset val="162"/>
        <scheme val="minor"/>
      </rPr>
      <t>8.</t>
    </r>
    <r>
      <rPr>
        <sz val="11"/>
        <color theme="1"/>
        <rFont val="Calibri"/>
        <family val="2"/>
        <charset val="162"/>
        <scheme val="minor"/>
      </rPr>
      <t xml:space="preserve"> En üst basamakta çalışılmayacaktır. Ancak, güvenlik köprüsü veya üzerinde durma düzlemi olan merdivenlerde son basak kullanılacaktır.
</t>
    </r>
    <r>
      <rPr>
        <b/>
        <sz val="11"/>
        <color theme="1"/>
        <rFont val="Calibri"/>
        <family val="2"/>
        <charset val="162"/>
        <scheme val="minor"/>
      </rPr>
      <t>9.</t>
    </r>
    <r>
      <rPr>
        <sz val="11"/>
        <color theme="1"/>
        <rFont val="Calibri"/>
        <family val="2"/>
        <charset val="162"/>
        <scheme val="minor"/>
      </rPr>
      <t xml:space="preserve"> Geçiş yerlerinde merdivenin etrafı uyarı bandı ile çevrilecektir.
</t>
    </r>
    <r>
      <rPr>
        <b/>
        <sz val="11"/>
        <color theme="1"/>
        <rFont val="Calibri"/>
        <family val="2"/>
        <charset val="162"/>
        <scheme val="minor"/>
      </rPr>
      <t>10.</t>
    </r>
    <r>
      <rPr>
        <sz val="11"/>
        <color theme="1"/>
        <rFont val="Calibri"/>
        <family val="2"/>
        <charset val="162"/>
        <scheme val="minor"/>
      </rPr>
      <t xml:space="preserve"> Açmalı merdivenlere, sadece sağlam yerleştirilmiş ve açılmaya karşı emniyetli ise çıkılacaktır.</t>
    </r>
    <r>
      <rPr>
        <b/>
        <sz val="11"/>
        <color theme="1"/>
        <rFont val="Calibri"/>
        <family val="2"/>
        <charset val="162"/>
        <scheme val="minor"/>
      </rPr>
      <t xml:space="preserve">
</t>
    </r>
    <r>
      <rPr>
        <sz val="11"/>
        <color theme="1"/>
        <rFont val="Calibri"/>
        <family val="2"/>
        <charset val="162"/>
        <scheme val="minor"/>
      </rPr>
      <t xml:space="preserve">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</si>
  <si>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TAŞINABİLİR EL MERDİVENLERİ KULLANIM TALİMATI</t>
  </si>
  <si>
    <r>
      <rPr>
        <b/>
        <sz val="11"/>
        <color theme="1"/>
        <rFont val="Calibri"/>
        <family val="2"/>
        <charset val="162"/>
        <scheme val="minor"/>
      </rPr>
      <t xml:space="preserve">
Tek parçalı el merdivenlerinde güvenlik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El merdivenleri ancak, düşük risk nedeniyle daha güvenli bir iş ekipmanı kullanımı gerekmiyorsa ve kısa süre kullanılacaksa veya değiştirilmesi mümkün olmayan koşullarda kullanılacaktır.
</t>
    </r>
    <r>
      <rPr>
        <b/>
        <sz val="11"/>
        <color theme="1"/>
        <rFont val="Calibri"/>
        <family val="2"/>
        <charset val="162"/>
        <scheme val="minor"/>
      </rPr>
      <t>2.</t>
    </r>
    <r>
      <rPr>
        <sz val="11"/>
        <color theme="1"/>
        <rFont val="Calibri"/>
        <family val="2"/>
        <charset val="162"/>
        <scheme val="minor"/>
      </rPr>
      <t xml:space="preserve"> El merdivenlerin basamakları en az 30 cm ‘de bir ve eşit aralıklarla olacaktır. Merdiven genişliği ise 55 cm ‘den dar olmayacaktır.
</t>
    </r>
    <r>
      <rPr>
        <b/>
        <sz val="11"/>
        <color theme="1"/>
        <rFont val="Calibri"/>
        <family val="2"/>
        <charset val="162"/>
        <scheme val="minor"/>
      </rPr>
      <t>3.</t>
    </r>
    <r>
      <rPr>
        <sz val="11"/>
        <color theme="1"/>
        <rFont val="Calibri"/>
        <family val="2"/>
        <charset val="162"/>
        <scheme val="minor"/>
      </rPr>
      <t xml:space="preserve"> Merdiven kolları ve basamakları için kullanılacak kereste, sağlam ve birinci sınıf çıralı çam cinsinden olacak, üzerinde çatlak, yarık, çürük ve bir cm ‘den büyük çaplı budaklar bulunmayacaktır.
</t>
    </r>
    <r>
      <rPr>
        <b/>
        <sz val="11"/>
        <color theme="1"/>
        <rFont val="Calibri"/>
        <family val="2"/>
        <charset val="162"/>
        <scheme val="minor"/>
      </rPr>
      <t>4.</t>
    </r>
    <r>
      <rPr>
        <sz val="11"/>
        <color theme="1"/>
        <rFont val="Calibri"/>
        <family val="2"/>
        <charset val="162"/>
        <scheme val="minor"/>
      </rPr>
      <t xml:space="preserve"> İşyerinin çeşitli yerlerindeki yangın köşelerinde bulunan El merdivenler, sadece yangın halinde kullanılacaktır. Bu merdivenler buradan alınıp başka maksatlar için kullanılmayacaktır. El merdivenler her kullanılmadan önce iyice kontrol edilecek, herhangi bir kusur görülmesi halinde kullanılmayacak, tamir edilecek veya ıskartaya çıkartılacaktır. El merdivenler, eğimi yaklaşık 75 derece (yani taban dayama mesafesi, merdiven dayanma noktasına kadar olan uzunluğun 1/4 ‘ü) olacak şekilde yerleştirilecektir. Ayrıca dayanak noktası üzerinde de 1 metrelik bir uzantısı bulunacaktır.
</t>
    </r>
    <r>
      <rPr>
        <b/>
        <sz val="11"/>
        <color theme="1"/>
        <rFont val="Calibri"/>
        <family val="2"/>
        <charset val="162"/>
        <scheme val="minor"/>
      </rPr>
      <t xml:space="preserve">5. </t>
    </r>
    <r>
      <rPr>
        <sz val="11"/>
        <color theme="1"/>
        <rFont val="Calibri"/>
        <family val="2"/>
        <charset val="162"/>
        <scheme val="minor"/>
      </rPr>
      <t xml:space="preserve">Araç ve yaya trafiğinin olduğu yerlerde, merdivenlerin etrafını çevirerek güvenlik altına alınması sağlanacaktır.
</t>
    </r>
    <r>
      <rPr>
        <b/>
        <sz val="11"/>
        <color theme="1"/>
        <rFont val="Calibri"/>
        <family val="2"/>
        <charset val="162"/>
        <scheme val="minor"/>
      </rPr>
      <t xml:space="preserve">6. </t>
    </r>
    <r>
      <rPr>
        <sz val="11"/>
        <color theme="1"/>
        <rFont val="Calibri"/>
        <family val="2"/>
        <charset val="162"/>
        <scheme val="minor"/>
      </rPr>
      <t xml:space="preserve">Çalışan kişi, merdiven basamaklarına her iki ayağıyla birden basacaktır.
</t>
    </r>
    <r>
      <rPr>
        <b/>
        <sz val="11"/>
        <color theme="1"/>
        <rFont val="Calibri"/>
        <family val="2"/>
        <charset val="162"/>
        <scheme val="minor"/>
      </rPr>
      <t>7.</t>
    </r>
    <r>
      <rPr>
        <sz val="11"/>
        <color theme="1"/>
        <rFont val="Calibri"/>
        <family val="2"/>
        <charset val="162"/>
        <scheme val="minor"/>
      </rPr>
      <t xml:space="preserve"> El merdivenlerin ayaklarına kaymamaları için kullanma yerlerine göre tırtıllı veya dişli demir veya lastik pabuçlar takılacaktır. Ayrıca, merdivenler dayama noktalarına, sabit bir yere kalın tel veya sağlam halatla bağlanacaktır. 4 metreden uzun El merdivenleri, çelik boru veya profilden yapılacaktır. Ancak, bunlar enerjili hatların veya cihazların yakınında kullanılmayacaktır. El merdivenleri, hiçbir zaman bir hatayı veya arızayı gizleyecek şekilde yağlı boya gibi malzemeyle boyanmayacaktır. Ancak şeffaf boyalar veya cilalarla korunabilir.
</t>
    </r>
    <r>
      <rPr>
        <b/>
        <sz val="11"/>
        <color theme="1"/>
        <rFont val="Calibri"/>
        <family val="2"/>
        <charset val="162"/>
        <scheme val="minor"/>
      </rPr>
      <t>8.</t>
    </r>
    <r>
      <rPr>
        <sz val="11"/>
        <color theme="1"/>
        <rFont val="Calibri"/>
        <family val="2"/>
        <charset val="162"/>
        <scheme val="minor"/>
      </rPr>
      <t xml:space="preserve"> El merdivenlerin maksimum uzunluğu (iki adedi birleştirilse bile) 8 metreyi geçmeyecektir. Ek yerlerinde iki merdivenin birbirine binen kısmı toplam merdiven uzunluğunun en az beşte biri ve ayrıca en az 5 basamak aralığı kadar olacaktır. Sadece basamak aralıkları birbirine eşit olan merdivenler birbirine eklenecektir. El merdivenlere çıkılıp, inilirken daima merdivene bakar şekilde inilip çıkılacaktır.
</t>
    </r>
    <r>
      <rPr>
        <b/>
        <sz val="11"/>
        <color theme="1"/>
        <rFont val="Calibri"/>
        <family val="2"/>
        <charset val="162"/>
        <scheme val="minor"/>
      </rPr>
      <t xml:space="preserve">9. </t>
    </r>
    <r>
      <rPr>
        <sz val="11"/>
        <color theme="1"/>
        <rFont val="Calibri"/>
        <family val="2"/>
        <charset val="162"/>
        <scheme val="minor"/>
      </rPr>
      <t xml:space="preserve">Merdiven üzerinden aşağıya doğru kayılmayacaktır. Tırmanmadan önce ayakkabıların yağlı, Çamurlu ve kaygan olmadığından emin olunacaktır. Düz merdivenlerde sondan üçüncü Basamak, destekli merdivenlerde (çatal ve tabanlı merdivenler) ise sondan ikinci basamaktan fazla çıkılmayacaktır.
</t>
    </r>
    <r>
      <rPr>
        <b/>
        <sz val="11"/>
        <color theme="1"/>
        <rFont val="Calibri"/>
        <family val="2"/>
        <charset val="162"/>
        <scheme val="minor"/>
      </rPr>
      <t xml:space="preserve">10. </t>
    </r>
    <r>
      <rPr>
        <sz val="11"/>
        <color theme="1"/>
        <rFont val="Calibri"/>
        <family val="2"/>
        <charset val="162"/>
        <scheme val="minor"/>
      </rPr>
      <t xml:space="preserve">Destekli merdivenlerde, kollar orta yerinden bir tarafı eklemli, öteki tarafı ise çengelli lama veya zincir ile birbirine bağlanacaktır. Merdiven tam açıldıktan ve bu şekilde emniyete alındıktan sonra çıkılacaktır.
</t>
    </r>
    <r>
      <rPr>
        <b/>
        <sz val="11"/>
        <color theme="1"/>
        <rFont val="Calibri"/>
        <family val="2"/>
        <charset val="162"/>
        <scheme val="minor"/>
      </rPr>
      <t>Çok parçalı el merdivenlerde güvenlik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Bu tür merdivenler, uygun ölçülerde uzatılacak ve birbirine geçirilecektir. Bükülmelere ve devrilmelere karşı da destek elemanları kullanılacaktır.
</t>
    </r>
    <r>
      <rPr>
        <b/>
        <sz val="11"/>
        <color theme="1"/>
        <rFont val="Calibri"/>
        <family val="2"/>
        <charset val="162"/>
        <scheme val="minor"/>
      </rPr>
      <t>2.</t>
    </r>
    <r>
      <rPr>
        <sz val="11"/>
        <color theme="1"/>
        <rFont val="Calibri"/>
        <family val="2"/>
        <charset val="162"/>
        <scheme val="minor"/>
      </rPr>
      <t xml:space="preserve"> Kırılmış, kenar kirişi ve merdiven basamağı yamulmuş ve bükülmüş metal ve ahşap merdivenler kullanılmayacaktır.
</t>
    </r>
    <r>
      <rPr>
        <sz val="11"/>
        <color theme="1"/>
        <rFont val="Calibri"/>
        <family val="2"/>
        <charset val="162"/>
        <scheme val="minor"/>
      </rPr>
      <t xml:space="preserve">
</t>
    </r>
  </si>
  <si>
    <r>
      <rPr>
        <b/>
        <sz val="11"/>
        <color theme="1"/>
        <rFont val="Calibri"/>
        <family val="2"/>
        <charset val="162"/>
        <scheme val="minor"/>
      </rPr>
      <t xml:space="preserve">
3.</t>
    </r>
    <r>
      <rPr>
        <sz val="11"/>
        <color theme="1"/>
        <rFont val="Calibri"/>
        <family val="2"/>
        <charset val="162"/>
        <scheme val="minor"/>
      </rPr>
      <t xml:space="preserve"> Açılmalı merdivenleri çökmeye ve devrilmeye karşı zemine sağlam yerleştirilecektir. </t>
    </r>
    <r>
      <rPr>
        <b/>
        <sz val="11"/>
        <color theme="1"/>
        <rFont val="Calibri"/>
        <family val="2"/>
        <charset val="162"/>
        <scheme val="minor"/>
      </rPr>
      <t xml:space="preserve">
4.</t>
    </r>
    <r>
      <rPr>
        <sz val="11"/>
        <color theme="1"/>
        <rFont val="Calibri"/>
        <family val="2"/>
        <charset val="162"/>
        <scheme val="minor"/>
      </rPr>
      <t xml:space="preserve"> Açmalı merdivenleri yaslamalı merdivenler gibi kullanılmayacaktır.
</t>
    </r>
    <r>
      <rPr>
        <b/>
        <sz val="11"/>
        <color theme="1"/>
        <rFont val="Calibri"/>
        <family val="2"/>
        <charset val="162"/>
        <scheme val="minor"/>
      </rPr>
      <t xml:space="preserve">5. </t>
    </r>
    <r>
      <rPr>
        <sz val="11"/>
        <color theme="1"/>
        <rFont val="Calibri"/>
        <family val="2"/>
        <charset val="162"/>
        <scheme val="minor"/>
      </rPr>
      <t xml:space="preserve">Normal merdivenler üzerinde ve eğimli yerlerde sadece uzatmalı merdivenler kullanılacaktır.
</t>
    </r>
    <r>
      <rPr>
        <b/>
        <sz val="11"/>
        <color theme="1"/>
        <rFont val="Calibri"/>
        <family val="2"/>
        <charset val="162"/>
        <scheme val="minor"/>
      </rPr>
      <t>6.</t>
    </r>
    <r>
      <rPr>
        <sz val="11"/>
        <color theme="1"/>
        <rFont val="Calibri"/>
        <family val="2"/>
        <charset val="162"/>
        <scheme val="minor"/>
      </rPr>
      <t xml:space="preserve"> Uzatılan her kiriş iki yerden sürgülenerek sabitlenecek ve sürgülerin ara mesafesini montaj kılavuzuna göre belirlenecektir.
</t>
    </r>
    <r>
      <rPr>
        <b/>
        <sz val="11"/>
        <color theme="1"/>
        <rFont val="Calibri"/>
        <family val="2"/>
        <charset val="162"/>
        <scheme val="minor"/>
      </rPr>
      <t xml:space="preserve">7. </t>
    </r>
    <r>
      <rPr>
        <sz val="11"/>
        <color theme="1"/>
        <rFont val="Calibri"/>
        <family val="2"/>
        <charset val="162"/>
        <scheme val="minor"/>
      </rPr>
      <t xml:space="preserve">Açmalı merdivenlerin üzerinden başka çalışma düzlemlerine veya yollara geçmeye çalışılmayacaktır.
</t>
    </r>
    <r>
      <rPr>
        <b/>
        <sz val="11"/>
        <color theme="1"/>
        <rFont val="Calibri"/>
        <family val="2"/>
        <charset val="162"/>
        <scheme val="minor"/>
      </rPr>
      <t>8.</t>
    </r>
    <r>
      <rPr>
        <sz val="11"/>
        <color theme="1"/>
        <rFont val="Calibri"/>
        <family val="2"/>
        <charset val="162"/>
        <scheme val="minor"/>
      </rPr>
      <t xml:space="preserve"> En üst basamakta çalışılmayacaktır. Ancak, güvenlik köprüsü veya üzerinde durma düzlemi olan merdivenlerde son basak kullanılacaktır.
</t>
    </r>
    <r>
      <rPr>
        <b/>
        <sz val="11"/>
        <color theme="1"/>
        <rFont val="Calibri"/>
        <family val="2"/>
        <charset val="162"/>
        <scheme val="minor"/>
      </rPr>
      <t>9.</t>
    </r>
    <r>
      <rPr>
        <sz val="11"/>
        <color theme="1"/>
        <rFont val="Calibri"/>
        <family val="2"/>
        <charset val="162"/>
        <scheme val="minor"/>
      </rPr>
      <t xml:space="preserve"> Geçiş yerlerinde merdivenin etrafı uyarı bandı ile çevrilecektir.
</t>
    </r>
    <r>
      <rPr>
        <b/>
        <sz val="11"/>
        <color theme="1"/>
        <rFont val="Calibri"/>
        <family val="2"/>
        <charset val="162"/>
        <scheme val="minor"/>
      </rPr>
      <t>10.</t>
    </r>
    <r>
      <rPr>
        <sz val="11"/>
        <color theme="1"/>
        <rFont val="Calibri"/>
        <family val="2"/>
        <charset val="162"/>
        <scheme val="minor"/>
      </rPr>
      <t xml:space="preserve"> Açmalı merdivenlere, sadece sağlam yerleştirilmiş ve açılmaya karşı emniyetli ise çıkılacaktır.</t>
    </r>
    <r>
      <rPr>
        <b/>
        <sz val="11"/>
        <color theme="1"/>
        <rFont val="Calibri"/>
        <family val="2"/>
        <charset val="162"/>
        <scheme val="minor"/>
      </rPr>
      <t xml:space="preserve">
</t>
    </r>
    <r>
      <rPr>
        <sz val="11"/>
        <color theme="1"/>
        <rFont val="Calibri"/>
        <family val="2"/>
        <charset val="162"/>
        <scheme val="minor"/>
      </rPr>
      <t xml:space="preserve">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</si>
  <si>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ÇATI KAPLAMA İŞLERİ TALİMATI</t>
  </si>
  <si>
    <t>GENEL SAHA DÜZENLEMESİ İLE İLGİLİ KURALLAR</t>
  </si>
  <si>
    <t>GENEL SAHA DÜZENLEMESİ İLE İLGİLİ UYGULAMALAR</t>
  </si>
  <si>
    <r>
      <rPr>
        <b/>
        <sz val="11"/>
        <color theme="1"/>
        <rFont val="Calibri"/>
        <family val="2"/>
        <charset val="162"/>
        <scheme val="minor"/>
      </rPr>
      <t>a)Şantiye Güzergahı, Ulaşım Yolları ve Saha Düzenlemeleri:</t>
    </r>
    <r>
      <rPr>
        <sz val="11"/>
        <color theme="1"/>
        <rFont val="Calibri"/>
        <family val="2"/>
        <charset val="162"/>
        <scheme val="minor"/>
      </rPr>
      <t xml:space="preserve">
Çalışma yerlerinin hepsine emniyetli giriş yolları bulunacaktır. Giriş yollarında geçişe engel olabilecek malzeme ve moloz bulunmayacaktır.
Emniyetli geçişe engel olabilecek buz, kar, çamur veya yağlar temizlenecektir. Kayganlığına mani olunamayan veya temizlenemeyen satıhlarda kum, kül veya diğer kaymaya engel olacak malzeme kullanılacaktır.
Bir giriş veya geçitte engeller veya dışarıya uzantılar varsa, bunlar göze çarpar şekilde belirlenecektir. Uzantılar sivri veya keskinse veya yaralanmalara yol açabilecek gibi ise elastiki malzemeler ile kaplanacaktır.
Giriş veya kapıların üzerlerinde çalışmalar devam etmekte ise veya üzerinde emniyete alınmış malzemeler bulunmakta ise giriş ve kapıların üzerine en az 5 cm. kalınlığındaki sağlam tahtalar ile koruma tertibatı yapılacaktır.
Binalara veya henüz inşaat halinde olan yapılara geçici giriş olarak rampa veya geçit yollarının kenarlarına tutunmak ve düşmeleri önlemek için parmaklıklar yapılacaktır.
İnşaat sahası içerisindeki yollar yeterli genişlikte olacaklardır. Tüm virajların açık görüş sahası ve mümkün olduğunca geniş bir çapı olacaktır. Virajlarda görüş mesafesinin yarısı kadar bir mesafede durabilecek kadarlık bir hız tahdidi konulacaktır.
Yollar üzerinde su birikmesini engellemek amacı ile eğimli olacak ve suların drene edilebileceği bir sistem yapılacaktır.
Yollar çalışma sathından yüksekte ise banketler, bariyerler ve setler yapılarak araçların yolun dışına çıkması engellenecektir. Yollarda yol kenarları ayırt edilebilecek şekilde işaretlenecektir.
Şantiye içerisinde araçlar, gelişigüzel yollar üzerinde bırakılmayacaktır. Yüklü araçlar, yüklerini ait oldukları kısımlarda en elverişli yerlere ve yolun kapanmamasına dikkat ederek boşaltacaklardır. İşyerinde trafik kurallarına uyulacak, trafik güvenliği tam olan araçlar kullanılacaktır. Park halindeki nakliye ve iş makinelerinin altında veya yanında hiç kimse dinlenmeyecek ve uyumayacaktır.
Yollarda toz oluşumu kontrol altına alınacaktır.
İnsanların ve araçların belirlenmiş inşaat alanları ve giriş güzergahları dışında hareket etmelerini önlemek için, çalışma alanlarının sınırları, yol girişleri ya da patikalar vs. boyunca işaret kazıkları dikilecek ve iş bitene kadar korunacaktır.
Çalışanlar, çalışma alanı dışındaki sahaya izinsiz girme ve arazi sahibinin hakları konusunda bilgilendirilecektir.
</t>
    </r>
  </si>
  <si>
    <r>
      <t xml:space="preserve">Şantiye sahası ofisler, yemekhane, yatakhaneler, ambarlar, laboratuar dahil inşaat alanları çit ile çevrilecektir.
Gerekli yerlere “İnşaat Sahası Giriş Yasak” levhaları dikilecektir.
Betonun naklinde kullanılan araçların hızları, tonajları, yeterlilikleri TC Karayolları ile Trafik Komisyonu kararlarına ve TS 11222 standartlarına uygun olacaktır.
Trafikte, araçların arkasından düşen malzemelerin meydana getirebileceği olası tehlikelere karşı, yükler branda veya benzer bir malzeme ile koruma altına alınmadan hiç bir malzemenin nakliyesi yapılmayacaktır.
Beton ve beton malzemeleri (agrega, kum) nakledilirken, taşıma araçlarından hiç bir şekilde ulaşım yollarına dökülmeyecek, böyle bir durum olması halinde tüm temizlik işleri ve cezalardan işi üstlenen birim/Alt Yüklenici sorumlu olacaktır.
Kamyonlar tehlike yaratacak bir şekilde fazla yüklenilmeyecektir.
Belediye sınırları içinde meskun bölgelerde, yapı kazılarına başlamadan önce, yapı alanının çevresi ortalama 2 m. yükseklikte perde ile çevrilecek, payandaları içten vurulacak ve bunlar yapının bitimine kadar bu şekilde korunacaktır.
Yapının oturacağı alanın çevresinin açık ve geniş olması halinde, perde yerine kazı sınırı gerisinden başlamak üzere 90-100 cm. yükseklikte bir korkuluk yapılacaktır.
İşyerlerindeki trafiğe açık yolların kesiştikleri yerler uygun şekilde kırmızı renkte ışıklandırılacaktır.
Kazı işlerinin yapılacağı yerlerde; elektrik kabloları, gaz boruları, suyolları, kanalizasyon ve benzeri tesisatın bulunup bulunmadığı araştırılacak ve duruma göre gereken tedbirler alınacaktır.
</t>
    </r>
    <r>
      <rPr>
        <b/>
        <sz val="11"/>
        <color theme="1"/>
        <rFont val="Calibri"/>
        <family val="2"/>
        <charset val="162"/>
        <scheme val="minor"/>
      </rPr>
      <t>b)Düzen ve temizlik</t>
    </r>
    <r>
      <rPr>
        <sz val="11"/>
        <color theme="1"/>
        <rFont val="Calibri"/>
        <family val="2"/>
        <scheme val="minor"/>
      </rPr>
      <t xml:space="preserve">
Yapı alanının düzenli ve temiz tutulması sağlanacaktır. Sivri uçları veya keskin kenarları bulunan malzeme ve atıklar düzenli periyotlarla çalışma alanlarından uzaklaştırılacaktır.
Yapı alanından uzaklaştırılması mümkün olmayan sivri veya keskin kenarları bulunan malzemelerin saplanma riskine karşı gerekli koruyucu malzemeler ile korunması/kaplanması sağlanacaktır.
Buz, kar, yağmur, kullanılan malzemeler ve diğer etkenlerle kaygan hale gelen çalışma yerleri ve geçitler temizlenerek kaymayı önleyici tedbirler alınacaktır.
</t>
    </r>
    <r>
      <rPr>
        <b/>
        <sz val="11"/>
        <color theme="1"/>
        <rFont val="Calibri"/>
        <family val="2"/>
        <charset val="162"/>
        <scheme val="minor"/>
      </rPr>
      <t>c)Geçici Yollar/ Binalar/ Yapılar</t>
    </r>
    <r>
      <rPr>
        <sz val="11"/>
        <color theme="1"/>
        <rFont val="Calibri"/>
        <family val="2"/>
        <scheme val="minor"/>
      </rPr>
      <t xml:space="preserve">
Kullanımı sona eren ve tarım alanlarından geçen geçici ulaşım yolları bozularak eski haline getirilecektir.
</t>
    </r>
  </si>
  <si>
    <r>
      <t xml:space="preserve">
Kullanımı sona eren binalar, yapılar, müşteri ile yapılan şartnamelerde belirtildiği şekilde sökülecektir.
Beklenmeyen herhangi bir hareketi nedeniyle çalışanların sağlık ve güvenliğini etkileyebilecek her türlü malzeme, ekipman ile bunların parçaları güvenli ve uygun bir şekilde sabitlenecektir.
İşin güvenli bir şekilde yapılmasını sağlayacak uygun ekipman ve çalışma şartları sağlanmadıkça, yeterli dayanıklılıkta olmayan yüzeylerde çalışılmasına ve bu yerlere girilmesine izin verilmeyecektir.
Kurulmakta, sökülmekte, bakımda, tamirde ya da yıkılmakta olan yapılarda çalışanları yapının dayanıksızlığından ve kırılganlığından kaynaklanan risklerden korumak için yeterli tedbirler alınacaktır.
Geçici yapı binaların tekrar kullanılabilir kısımları NİDA Merkez Depo’suna gönderilecektir. Tekrar kullanılmayan kısımları, bu tip atık toplayan kişi/kurumlara satılacaktır.
İçme ve kullanma suyu havzalarının kısa ve orta mesafe koruma alanlarına geçici/kalıcı yapı tesis edilmeyecektir.
</t>
    </r>
    <r>
      <rPr>
        <b/>
        <sz val="11"/>
        <color theme="1"/>
        <rFont val="Calibri"/>
        <family val="2"/>
        <charset val="162"/>
        <scheme val="minor"/>
      </rPr>
      <t>d)Çalışma yerlerinin, barakaların ve yolların aydınlatılması</t>
    </r>
    <r>
      <rPr>
        <sz val="11"/>
        <color theme="1"/>
        <rFont val="Calibri"/>
        <family val="2"/>
        <scheme val="minor"/>
      </rPr>
      <t xml:space="preserve">
Yapı işlerinin gündüz yapılması esastır, çalışma yerleri, barakalar ve yollar mümkün olduğu ölçüde doğal olarak aydınlatılacaktır. Gece çalışılmasının gerekli veya zorunlu olduğu çalışmalarda veya gün ışığının yetersiz olduğu durumlarda uygun ve yeterli suni aydınlatma sağlanır, gerekli hallerde darbeye karşı korumalı taşınabilir aydınlatma araçları kullanılacaktır. Suni ışığın rengi, sinyallerin ve işaretlerin algılanmasını engellemeyecek şekilde seçilecektir.
Çalışma yerleri, barakalar ve geçiş yollarındaki aydınlatma sistemleri, çalışanlar için kaza riski oluşturmayacak özellikte olur ve uygun şekilde yerleştirilecektir.
Çalışma yerleri, barakalar ve geçiş yollarındaki aydınlatma sistemindeki herhangi bir arızanın çalışanlar için risk oluşturabileceği yerlerde acil ve yeterli aydınlatmayı sağlayacak yedek aydınlatma sistemi bulundurulacaktır.
</t>
    </r>
    <r>
      <rPr>
        <b/>
        <sz val="11"/>
        <color theme="1"/>
        <rFont val="Calibri"/>
        <family val="2"/>
        <charset val="162"/>
        <scheme val="minor"/>
      </rPr>
      <t>e)Trafik yolları ve tehlikeli alanlar</t>
    </r>
    <r>
      <rPr>
        <sz val="11"/>
        <color theme="1"/>
        <rFont val="Calibri"/>
        <family val="2"/>
        <scheme val="minor"/>
      </rPr>
      <t xml:space="preserve">
Çalışılan yerlerin, gerekli her türlü ekipman ve araçlar dikkate alınarak, çalışanların işlerini yaparken rahatça hareket edebilecekleri genişlikte olması sağlanacaktır.
Merdivenler, sabitlenmiş geçici merdivenler, yükleme yerleri ve rampalar da dahil olmak üzere trafik yolları; kolay ve güvenli geçişi sağlayacak, bu yerlerin yakınında çalışanlar için tehlike oluşturmayacak şekilde tasarlanarak yapılacaktır.
</t>
    </r>
  </si>
  <si>
    <r>
      <t xml:space="preserve">Yayaların kullandığı ve yükleme boşaltma için kullanılanlar da dahil, araçlarla malzeme taşımada kullanılan yolların, potansiyel kullanıcı sayısına ve işyerinde yapılan işin özelliğine uygun boyutlarda olması sağlanacaktır. 
Trafik yolları üzerinde taşıma işi yapılması durumunda, bu yolu kullanan diğer kişiler için yol kenarında yeterli güvenlik mesafesi bırakılır veya uygun koruyucu tedbirler alınacaktır. Yollar görülebilir şekilde işaretlenir, düzenli olarak kontrolü yapılarak her zaman bakımlı olması sağlanacaktır.
Araç trafiği olan yollar ile kapılar, geçitler, yaya geçiş yolları, koridorlar ve merdivenler arasında yeterli mesafe bulundurulur.
Yapı alanlarındaki girilmesi yasak bölgelere yetkisiz kişilerin girişi uygun araç ve gereç kullanılarak engellenecektir. 
Tehlikeli bölgeler açıkça işaretlenecek,  buralara görünür şekilde uyarı levhaları konulacaktır. Bu bölgelere girme izni verilen çalışanları korumak için gerekli tedbirler alınacaktır.
Trafik yolları güzergahında bulunan havai hatlar ve benzeri engeller ile alakalı gerekli işaretlemeler ve önlemler alınacaktır.
</t>
    </r>
    <r>
      <rPr>
        <b/>
        <sz val="11"/>
        <color theme="1"/>
        <rFont val="Calibri"/>
        <family val="2"/>
        <charset val="162"/>
        <scheme val="minor"/>
      </rPr>
      <t>f)Yükleme yerleri ve rampaları</t>
    </r>
    <r>
      <rPr>
        <sz val="11"/>
        <color theme="1"/>
        <rFont val="Calibri"/>
        <family val="2"/>
        <scheme val="minor"/>
      </rPr>
      <t xml:space="preserve">
Yükleme yerleri ve rampaların; taşınacak yükün boyutlarına uygun olarak tasarlanması, çalışanların düşmesini önleyecek şekilde güvenli olması ve en az bir çıkış yerine sahip olması sağlanacaktır.
</t>
    </r>
    <r>
      <rPr>
        <b/>
        <sz val="11"/>
        <color theme="1"/>
        <rFont val="Calibri"/>
        <family val="2"/>
        <charset val="162"/>
        <scheme val="minor"/>
      </rPr>
      <t>g) Merdivenler:</t>
    </r>
    <r>
      <rPr>
        <sz val="11"/>
        <color theme="1"/>
        <rFont val="Calibri"/>
        <family val="2"/>
        <scheme val="minor"/>
      </rPr>
      <t xml:space="preserve">
Dayama merdivenlerin ek yerleri aynı uzunluktaki merdivenin gücünde olacaktır. Kırılmış veya hasara uğramış dayama merdivenleri derhal işten alınıp imha edilecektir.
Seyyar merdivenlerin uzunluğu maksimum 4m.’ den fazla olmayacaktır. 
Metalden yapılmış dayama merdivenler, elektrik işi yapılan yerlerde veya elektrik kablolarının değmesinin mümkün olduğu yerlerde kullanılmayacaktır.
Dayama merdivenler yerlerinde hareket etmeden durmalarını sağlamak için üstten, ortadan ve alttan sabitlenecektir. Merdivenlerin konulduğu destekler üstte ve altta hareketsiz konulacak yükleri taşıyabilecek güçte ve yana doğru hareket etmeyecek şekilde olacaktır.
</t>
    </r>
  </si>
  <si>
    <r>
      <t xml:space="preserve">Yüksekliği 6m.’den fazla tüm yapılarda ulaşım sabit merdivenler ile yapılacaktır. Dört veya daha fazla basamaktan oluşan merdivenlerde uygun yükseklikte merdiven korkuluğu bulunacaktır. Merdiven boşlukları düşmeleri engellemek amacı ile korkuluk ile kapatılacaktır. 
Merdivenlerin üstünde veya yüksekte bulunan çalışma yerlerinde takım, alet veya herhangi bir eşya bırakılmayacaktır. Kırık parçalar, sivri eşyalar, yağlı veya tinerli bezler ancak bunlar için ayrılmış özel kaplara atılacaktır. Merdivenler sürekli olarak temiz bulundurulacaktır.
</t>
    </r>
    <r>
      <rPr>
        <b/>
        <sz val="11"/>
        <color theme="1"/>
        <rFont val="Calibri"/>
        <family val="2"/>
        <charset val="162"/>
        <scheme val="minor"/>
      </rPr>
      <t>h)Ağaç Kesme</t>
    </r>
    <r>
      <rPr>
        <sz val="11"/>
        <color theme="1"/>
        <rFont val="Calibri"/>
        <family val="2"/>
        <scheme val="minor"/>
      </rPr>
      <t xml:space="preserve">
Orman Bölge Müdürlüğü ve/ veya ilgili Belediyeden veya yetkili merciden izin alınmadan ağaç kesilemeyecektir.
Ağaç kesme ve bitki örtüsünün temizlenmesi, kuşların yuva yapma dönemleri dışında yapılacaktır.
Kesilen ağaçlar Orman Bölge Müdürlüğü’nün şartları doğrultusunda değerlendirilecektir.
</t>
    </r>
    <r>
      <rPr>
        <b/>
        <sz val="11"/>
        <color theme="1"/>
        <rFont val="Calibri"/>
        <family val="2"/>
        <charset val="162"/>
        <scheme val="minor"/>
      </rPr>
      <t>i)Erozyon ve Sedimentasyonun (çökmenin) Önlenmesi</t>
    </r>
    <r>
      <rPr>
        <sz val="11"/>
        <color theme="1"/>
        <rFont val="Calibri"/>
        <family val="2"/>
        <scheme val="minor"/>
      </rPr>
      <t xml:space="preserve">
Yağmur veya eğimli arazi koşullarından dolayı oluşabilecek toprak akıntısını önlemek için, eğim kırıcı küçük setler oluşturularak, erozyona karşı tedbir alınacaktır.
Yağmurla oluşacak su akışının küçük göletler oluşturmasının önüne geçilerek suların cazibe ile akışı sağlanacaktır.
Erozyonun önlenmesine yönelik bitkilendirme de toprağın ve topografyanın izin verdiği ölçüde doğal olarak yetişen bitki tercih edilecektir.
Hafriyat depolama işlerinin başından itibaren her aşamasında gerekli geçici ve kalıcı drenajlar yapılacaktır.
İnşaat dönemi sonunda, herhangi bir çöküntü ve erozyon oluşmayacak şekilde zemin düzeltilerek hafriyat depo alanları terk edilecektir.
İnşaat dönemi sonunda doğal drenaj sağlanacak ve saha düzeltilerek terk edilecektir.
Ocaklar, erozyon oluşmayacak şekilde şev ve palyeler (basamaklar) açılarak işletilecektir.
Yüzey suyunun birikmesini engellemek ve eğimlerin toprak yığınlarının ve diğer alanların aşınmasını korumak için gerekli olabilecek ortalama 2 m. yüksekliğinde itina ile düzenlenmiş toprak setlerinin inşaatı gibi diğer önlemler alınacaktır.
</t>
    </r>
  </si>
  <si>
    <r>
      <t xml:space="preserve">İnşaat dönemi sırasında oluşan herhangi bir su yatağı veya erozyon yatağı tekrar doldurulacak, sıkıştırılacak ve alanlar tekrar düzgün durağan hale getirilecektir.
</t>
    </r>
    <r>
      <rPr>
        <b/>
        <sz val="11"/>
        <color theme="1"/>
        <rFont val="Calibri"/>
        <family val="2"/>
        <charset val="162"/>
        <scheme val="minor"/>
      </rPr>
      <t>j)Malzemeler ve Depolama Kuralları</t>
    </r>
    <r>
      <rPr>
        <sz val="11"/>
        <color theme="1"/>
        <rFont val="Calibri"/>
        <family val="2"/>
        <scheme val="minor"/>
      </rPr>
      <t xml:space="preserve">
Yapı alanında malzemelerin, yıkılma ve devrilmeleri önlenir, kazaya sebep olmayacak şekilde istif edilmeleri sağlanacaktır. 
Yapı alanında, yanıcı veya patlayıcı maddelerin depolandığı depo alanlarında ve patlayıcı ortam oluşan çalışma alanlarında bakım, onarım işleri dahil her türlü çalışmalarda “Çalışanların Patlayıcı Ortamların Tehlikelerinden Korunması Hakkında Yönetmelik” hükümleri ve iş ekipmanları ve koruyucu sistemlerin kullanımında “Muhtemel Patlayıcı Ortamda Kullanılan Teçhizat ve Koruyucu Sistemlerle İlgili Yönetmelik (94/9/AT)” hükümlerine uygun çalışılacaktır.
Şantiyeye yapılacak malzeme nakliyesi sırasında yeşil alana zarar verilmeyecek, tespit edilen yerler dışında indirme-boşaltma yapılmayacaktır.
Çimento, kireç, alçı, seramik vb. inşaat malzemeleri şantiyede inşaa edilecek sundurmalarda depolanacaktır.
Boya, tiner (solvent) gibi parlayıcı ve sağlığa zararlı emisyon içeren madde ve malzemeler, bu amaçla yapılmış kapalı prefabrik depolarda, kilit altında, sızdırmayacak şekilde ve diğer malzemelerden ayrı olarak depolanacaktır. Bu maddelerin taşınması ve kullanılması, bu konuda eğitilmiş personel tarafından yapılacaktır.
Patlayıcı malzemeler, meskun binalara en az 15 m. uzaklıkta, kilitli, etiketli ve sağlam bir kutuda bulundurulacaktır.
Patlayıcı maddelerin kullanımı için ilgili kanun ve yönetecekklerde belirtildiği şekilde, Valilik ve İçişleri Bakanlığından, gerekirse  izin alınacak ve mevzuata uygun depolanacaktır.
Hafriyat için patlayıcı madde kullanmak gerektiğinde bunun çevreye verebileceği zararlarını da göz önüne alınacaktır. Gerek toprak altındaki doğal kaynaklara, tarihi eserlere, mevcut alt yapı tesislerine, canlı yaşamına verebileceği olumsuz etkiler, gerekse patlama sonucunda etrafa sıçrayabilecek parçalara karşı gerekli tedbirler alınacaktır.
Beton imalinde kullanılan malzemeler ayrım duvarları ile sınırlanarak, stok sahası tabanında gerekli ıslah çalışması yapılarak stoklanacaktır. Malzeme akmaları engellenecek şekilde, yükseklik kontrolü yapılarak depolanacaktır.
Beton imalinde kullanılan kimyasal katkı malzemeleri, kapalı varil ve/veya tanklarda stoklanacak, stoklardan herhangi bir akışa izin verilmeyecektir. Kimyasal katkı varilleri, sıcaklığa bağlı hacim genleşmesine maruz kalmayacak şekilde, sundurma veya kapalı alanlarda muhafaza edilecektir. 
</t>
    </r>
  </si>
  <si>
    <r>
      <t xml:space="preserve"> Hacim genleşmesi nedeniyle varillerde gelişebilecek patlamaya karşı, taban toprağına akan malzemenin sızmasını önleyecek maddeler (talaş serimi, geçirimsiz PVC örtü vb.) ile kaplama yapılacaktır.
  Kazı malzemesi, inşaat malzemesi, kimyasallar, yağ ve petrol ürünleri vb. maddeler, dere yatakları, yüzeysel ve yeraltı su kütleleri veya sulak alanların, yatak veya kıyıların 30 m. veya daha fazla yakınına; yüksek su seviyelerinde, taşkınlarda, yüzeysel akımlarda su içinde sürüklenmeye yol açacak şekilde depolanmayacak veya bırakılmayacaktır.
  İçme ve kullanma suyu rezervuar kısa mesafeli koruma alanında (içme/kullanma suyu kaynağından 1000 m. uzaklıkta) katı atıklar, sıvı ve katı yakıtlar depolanamaz.
   Atık sularla ve yağmur suları ile çözünerek yeraltı suyuna taşınabilecek nitelikteki maddeler, zeminde doğrudan depolanmayacaktır.
</t>
    </r>
    <r>
      <rPr>
        <b/>
        <sz val="11"/>
        <color theme="1"/>
        <rFont val="Calibri"/>
        <family val="2"/>
        <charset val="162"/>
        <scheme val="minor"/>
      </rPr>
      <t xml:space="preserve">Her çalışan kişisel iş güvenliği önlemlerini olmakla beraber mevcut gerekli koruyucu malzemeleri kullanmaması veya gerekli önlemlerin alınmaması nedeniyle meydana gelebilecek kazalardan ve sonuçlardan sorumlu olacağımı beyan ve taahhüt ederim. </t>
    </r>
    <r>
      <rPr>
        <sz val="11"/>
        <color theme="1"/>
        <rFont val="Calibri"/>
        <family val="2"/>
        <charset val="162"/>
        <scheme val="minor"/>
      </rPr>
      <t xml:space="preserve">
</t>
    </r>
  </si>
  <si>
    <r>
      <rPr>
        <b/>
        <sz val="11"/>
        <color theme="1"/>
        <rFont val="Calibri"/>
        <family val="2"/>
        <charset val="162"/>
        <scheme val="minor"/>
      </rPr>
      <t>1.</t>
    </r>
    <r>
      <rPr>
        <sz val="11"/>
        <color theme="1"/>
        <rFont val="Calibri"/>
        <family val="2"/>
        <charset val="162"/>
        <scheme val="minor"/>
      </rPr>
      <t xml:space="preserve"> Hareketli platform, MMO (Makine Mühendisleri Odası) veya akredite olmuş bir kuruluş tarafından periyodik olarak (3 ayda bir) muayene ve kontrol edilecektir.  
</t>
    </r>
    <r>
      <rPr>
        <b/>
        <sz val="11"/>
        <color theme="1"/>
        <rFont val="Calibri"/>
        <family val="2"/>
        <charset val="162"/>
        <scheme val="minor"/>
      </rPr>
      <t>2.</t>
    </r>
    <r>
      <rPr>
        <sz val="11"/>
        <color theme="1"/>
        <rFont val="Calibri"/>
        <family val="2"/>
        <charset val="162"/>
        <scheme val="minor"/>
      </rPr>
      <t xml:space="preserve"> Muayene sonucunda eksik bulunan hususlar giderilmeden platform ile çalışma yapmayın.
</t>
    </r>
    <r>
      <rPr>
        <b/>
        <sz val="11"/>
        <color theme="1"/>
        <rFont val="Calibri"/>
        <family val="2"/>
        <charset val="162"/>
        <scheme val="minor"/>
      </rPr>
      <t>3.</t>
    </r>
    <r>
      <rPr>
        <sz val="11"/>
        <color theme="1"/>
        <rFont val="Calibri"/>
        <family val="2"/>
        <charset val="162"/>
        <scheme val="minor"/>
      </rPr>
      <t xml:space="preserve"> Platformu kullanacak olan personel, platformun üretici firması yetkili teknik elemanı tarafından eğitime tabi tutularak belgelendirilmelidir.
</t>
    </r>
    <r>
      <rPr>
        <b/>
        <sz val="11"/>
        <color theme="1"/>
        <rFont val="Calibri"/>
        <family val="2"/>
        <charset val="162"/>
        <scheme val="minor"/>
      </rPr>
      <t>4.</t>
    </r>
    <r>
      <rPr>
        <sz val="11"/>
        <color theme="1"/>
        <rFont val="Calibri"/>
        <family val="2"/>
        <charset val="162"/>
        <scheme val="minor"/>
      </rPr>
      <t xml:space="preserve"> Platformun taşıma kapasitesi büyük puntolarla yazılmış bir levha ile platform üzerine asılmalıdır.
</t>
    </r>
    <r>
      <rPr>
        <b/>
        <sz val="11"/>
        <color theme="1"/>
        <rFont val="Calibri"/>
        <family val="2"/>
        <charset val="162"/>
        <scheme val="minor"/>
      </rPr>
      <t xml:space="preserve">5. </t>
    </r>
    <r>
      <rPr>
        <sz val="11"/>
        <color theme="1"/>
        <rFont val="Calibri"/>
        <family val="2"/>
        <charset val="162"/>
        <scheme val="minor"/>
      </rPr>
      <t xml:space="preserve">Tek direkli (mastlı) platformlarda en fazla 2 kişi, çift direkli platformlarda ise en fazla 4 kişi çalışabilir.
</t>
    </r>
    <r>
      <rPr>
        <b/>
        <sz val="11"/>
        <color theme="1"/>
        <rFont val="Calibri"/>
        <family val="2"/>
        <charset val="162"/>
        <scheme val="minor"/>
      </rPr>
      <t>6.</t>
    </r>
    <r>
      <rPr>
        <sz val="11"/>
        <color theme="1"/>
        <rFont val="Calibri"/>
        <family val="2"/>
        <charset val="162"/>
        <scheme val="minor"/>
      </rPr>
      <t xml:space="preserve"> Platformun elektrik motoru topraklanmış olacaktır. Topraklama yok ise çalışma yapmayın.
</t>
    </r>
    <r>
      <rPr>
        <b/>
        <sz val="11"/>
        <color theme="1"/>
        <rFont val="Calibri"/>
        <family val="2"/>
        <charset val="162"/>
        <scheme val="minor"/>
      </rPr>
      <t>7.</t>
    </r>
    <r>
      <rPr>
        <sz val="11"/>
        <color theme="1"/>
        <rFont val="Calibri"/>
        <family val="2"/>
        <charset val="162"/>
        <scheme val="minor"/>
      </rPr>
      <t xml:space="preserve"> Kişisel koruyucu donanımlarınızı eksiksiz olarak kullanın. (Baret, iş ayakkabısı, reflektif yelek, emniyet kemeri, eldiven, v.b) 
</t>
    </r>
    <r>
      <rPr>
        <b/>
        <sz val="11"/>
        <color theme="1"/>
        <rFont val="Calibri"/>
        <family val="2"/>
        <charset val="162"/>
        <scheme val="minor"/>
      </rPr>
      <t>8.</t>
    </r>
    <r>
      <rPr>
        <sz val="11"/>
        <color theme="1"/>
        <rFont val="Calibri"/>
        <family val="2"/>
        <charset val="162"/>
        <scheme val="minor"/>
      </rPr>
      <t xml:space="preserve"> Emniyet kemerinizi dikey yaşam hattında bulunan düşme durdurucu aparatlara bağlayarak kullanın. (Her çalışan için bir yaşam hattı olmalıdır)
</t>
    </r>
    <r>
      <rPr>
        <b/>
        <sz val="11"/>
        <color theme="1"/>
        <rFont val="Calibri"/>
        <family val="2"/>
        <charset val="162"/>
        <scheme val="minor"/>
      </rPr>
      <t>9.</t>
    </r>
    <r>
      <rPr>
        <sz val="11"/>
        <color theme="1"/>
        <rFont val="Calibri"/>
        <family val="2"/>
        <charset val="162"/>
        <scheme val="minor"/>
      </rPr>
      <t xml:space="preserve"> Çalışmaya başlamadan önce platformun korkuluklarının takılı olduğundan emin olun. Korkuluklarda veya platformun zemininde herhangi bir fiziksel eskime, yıpranma ya da deformasyon varsa bu eksiklik giderilmeden platformu kullanmayın.
</t>
    </r>
    <r>
      <rPr>
        <b/>
        <sz val="11"/>
        <color theme="1"/>
        <rFont val="Calibri"/>
        <family val="2"/>
        <charset val="162"/>
        <scheme val="minor"/>
      </rPr>
      <t>10.</t>
    </r>
    <r>
      <rPr>
        <sz val="11"/>
        <color theme="1"/>
        <rFont val="Calibri"/>
        <family val="2"/>
        <charset val="162"/>
        <scheme val="minor"/>
      </rPr>
      <t xml:space="preserve"> Hızı 40 km/saat geçen rüzgârlarda kesinlikle platformu çalıştırılmayın.
</t>
    </r>
    <r>
      <rPr>
        <b/>
        <sz val="11"/>
        <color theme="1"/>
        <rFont val="Calibri"/>
        <family val="2"/>
        <charset val="162"/>
        <scheme val="minor"/>
      </rPr>
      <t>11.</t>
    </r>
    <r>
      <rPr>
        <sz val="11"/>
        <color theme="1"/>
        <rFont val="Calibri"/>
        <family val="2"/>
        <charset val="162"/>
        <scheme val="minor"/>
      </rPr>
      <t xml:space="preserve"> Platformun tamamını göremediğiniz hava koşullarında çalışma yapmayın.
</t>
    </r>
    <r>
      <rPr>
        <b/>
        <sz val="11"/>
        <color theme="1"/>
        <rFont val="Calibri"/>
        <family val="2"/>
        <charset val="162"/>
        <scheme val="minor"/>
      </rPr>
      <t>12.</t>
    </r>
    <r>
      <rPr>
        <sz val="11"/>
        <color theme="1"/>
        <rFont val="Calibri"/>
        <family val="2"/>
        <charset val="162"/>
        <scheme val="minor"/>
      </rPr>
      <t xml:space="preserve"> Platform üzerine geçişi engelleyecek şekilde yükleme yapmayın.
</t>
    </r>
    <r>
      <rPr>
        <b/>
        <sz val="11"/>
        <color theme="1"/>
        <rFont val="Calibri"/>
        <family val="2"/>
        <charset val="162"/>
        <scheme val="minor"/>
      </rPr>
      <t>13.</t>
    </r>
    <r>
      <rPr>
        <sz val="11"/>
        <color theme="1"/>
        <rFont val="Calibri"/>
        <family val="2"/>
        <charset val="162"/>
        <scheme val="minor"/>
      </rPr>
      <t xml:space="preserve"> Platform üzerine moloz artıkları ve malzeme bırakmayın.
</t>
    </r>
    <r>
      <rPr>
        <b/>
        <sz val="11"/>
        <color theme="1"/>
        <rFont val="Calibri"/>
        <family val="2"/>
        <charset val="162"/>
        <scheme val="minor"/>
      </rPr>
      <t>14.</t>
    </r>
    <r>
      <rPr>
        <sz val="11"/>
        <color theme="1"/>
        <rFont val="Calibri"/>
        <family val="2"/>
        <charset val="162"/>
        <scheme val="minor"/>
      </rPr>
      <t xml:space="preserve"> Malzemeleri şekline, boyutlarına ve ağırlıklarına göre dengeli bir şekilde yükleyin. 
</t>
    </r>
    <r>
      <rPr>
        <b/>
        <sz val="11"/>
        <color theme="1"/>
        <rFont val="Calibri"/>
        <family val="2"/>
        <charset val="162"/>
        <scheme val="minor"/>
      </rPr>
      <t>15.</t>
    </r>
    <r>
      <rPr>
        <sz val="11"/>
        <color theme="1"/>
        <rFont val="Calibri"/>
        <family val="2"/>
        <charset val="162"/>
        <scheme val="minor"/>
      </rPr>
      <t xml:space="preserve"> Platformun dengesini bozacak yüklemelerden kaçının.
</t>
    </r>
    <r>
      <rPr>
        <b/>
        <sz val="11"/>
        <color theme="1"/>
        <rFont val="Calibri"/>
        <family val="2"/>
        <charset val="162"/>
        <scheme val="minor"/>
      </rPr>
      <t>16.</t>
    </r>
    <r>
      <rPr>
        <sz val="11"/>
        <color theme="1"/>
        <rFont val="Calibri"/>
        <family val="2"/>
        <charset val="162"/>
        <scheme val="minor"/>
      </rPr>
      <t xml:space="preserve"> Güvenlik tertibatlarının çalışır durumda olduğundan emin olun.
</t>
    </r>
    <r>
      <rPr>
        <b/>
        <sz val="11"/>
        <color theme="1"/>
        <rFont val="Calibri"/>
        <family val="2"/>
        <charset val="162"/>
        <scheme val="minor"/>
      </rPr>
      <t>17.</t>
    </r>
    <r>
      <rPr>
        <sz val="11"/>
        <color theme="1"/>
        <rFont val="Calibri"/>
        <family val="2"/>
        <charset val="162"/>
        <scheme val="minor"/>
      </rPr>
      <t xml:space="preserve"> Acil durum stop butonunun çalışır durumda olduğundan emin olun.
</t>
    </r>
    <r>
      <rPr>
        <b/>
        <sz val="11"/>
        <color theme="1"/>
        <rFont val="Calibri"/>
        <family val="2"/>
        <charset val="162"/>
        <scheme val="minor"/>
      </rPr>
      <t>18.</t>
    </r>
    <r>
      <rPr>
        <sz val="11"/>
        <color theme="1"/>
        <rFont val="Calibri"/>
        <family val="2"/>
        <charset val="162"/>
        <scheme val="minor"/>
      </rPr>
      <t xml:space="preserve"> Herhangi bir güvenlik sistemi çalışmadığında platformu çalıştırmaya zorlanmayın.
</t>
    </r>
    <r>
      <rPr>
        <b/>
        <sz val="11"/>
        <color theme="1"/>
        <rFont val="Calibri"/>
        <family val="2"/>
        <charset val="162"/>
        <scheme val="minor"/>
      </rPr>
      <t>19.</t>
    </r>
    <r>
      <rPr>
        <sz val="11"/>
        <color theme="1"/>
        <rFont val="Calibri"/>
        <family val="2"/>
        <charset val="162"/>
        <scheme val="minor"/>
      </rPr>
      <t xml:space="preserve"> Platformun aşağı hareketinde sesli uyarı sisteminin çalışır durumda olduğundan emin olun.
</t>
    </r>
    <r>
      <rPr>
        <b/>
        <sz val="11"/>
        <color theme="1"/>
        <rFont val="Calibri"/>
        <family val="2"/>
        <charset val="162"/>
        <scheme val="minor"/>
      </rPr>
      <t>20.</t>
    </r>
    <r>
      <rPr>
        <sz val="11"/>
        <color theme="1"/>
        <rFont val="Calibri"/>
        <family val="2"/>
        <charset val="162"/>
        <scheme val="minor"/>
      </rPr>
      <t xml:space="preserve"> Mast korumaları ve duvar ankrajlarını sık sık kontrol edin.
</t>
    </r>
    <r>
      <rPr>
        <b/>
        <sz val="11"/>
        <color theme="1"/>
        <rFont val="Calibri"/>
        <family val="2"/>
        <charset val="162"/>
        <scheme val="minor"/>
      </rPr>
      <t>21.</t>
    </r>
    <r>
      <rPr>
        <sz val="11"/>
        <color theme="1"/>
        <rFont val="Calibri"/>
        <family val="2"/>
        <charset val="162"/>
        <scheme val="minor"/>
      </rPr>
      <t xml:space="preserve"> Fren sisteminin çalışıp çalışmadığını kontrol etmeden çalışmayın. 
</t>
    </r>
    <r>
      <rPr>
        <b/>
        <sz val="11"/>
        <color theme="1"/>
        <rFont val="Calibri"/>
        <family val="2"/>
        <charset val="162"/>
        <scheme val="minor"/>
      </rPr>
      <t>22.</t>
    </r>
    <r>
      <rPr>
        <sz val="11"/>
        <color theme="1"/>
        <rFont val="Calibri"/>
        <family val="2"/>
        <charset val="162"/>
        <scheme val="minor"/>
      </rPr>
      <t xml:space="preserve"> Kontroller sırasında ve çalışma esnasında anormal bir durum tespit edildiğinde, çalışmayı durdurun ve yetkili birim amirine haber verin.
</t>
    </r>
    <r>
      <rPr>
        <b/>
        <sz val="11"/>
        <color theme="1"/>
        <rFont val="Calibri"/>
        <family val="2"/>
        <charset val="162"/>
        <scheme val="minor"/>
      </rPr>
      <t>23.</t>
    </r>
    <r>
      <rPr>
        <sz val="11"/>
        <color theme="1"/>
        <rFont val="Calibri"/>
        <family val="2"/>
        <charset val="162"/>
        <scheme val="minor"/>
      </rPr>
      <t xml:space="preserve"> Çalışmalar esnasında kullandığınız el aletlerini düşmeye karşı bağlayarak sabitleyin.
</t>
    </r>
    <r>
      <rPr>
        <b/>
        <sz val="11"/>
        <color theme="1"/>
        <rFont val="Calibri"/>
        <family val="2"/>
        <charset val="162"/>
        <scheme val="minor"/>
      </rPr>
      <t>24.</t>
    </r>
    <r>
      <rPr>
        <sz val="11"/>
        <color theme="1"/>
        <rFont val="Calibri"/>
        <family val="2"/>
        <charset val="162"/>
        <scheme val="minor"/>
      </rPr>
      <t xml:space="preserve"> Cıvata, ankraj malzemeleri gibi serbest malzemeleri kova vb. içinde bulundurun.
</t>
    </r>
    <r>
      <rPr>
        <b/>
        <sz val="11"/>
        <color theme="1"/>
        <rFont val="Calibri"/>
        <family val="2"/>
        <charset val="162"/>
        <scheme val="minor"/>
      </rPr>
      <t>25.</t>
    </r>
    <r>
      <rPr>
        <sz val="11"/>
        <color theme="1"/>
        <rFont val="Calibri"/>
        <family val="2"/>
        <charset val="162"/>
        <scheme val="minor"/>
      </rPr>
      <t xml:space="preserve"> Platformun kumanda butonlarının arasına inşaat demiri vb. sıkıştırmak sureti ile çalışma yapmayın.
</t>
    </r>
    <r>
      <rPr>
        <b/>
        <sz val="10"/>
        <color theme="1"/>
        <rFont val="Calibri"/>
        <family val="2"/>
        <charset val="162"/>
        <scheme val="minor"/>
      </rPr>
      <t xml:space="preserve">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</si>
  <si>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DIŞ CEPHE HAREKETLİ PLATFORM 
İŞ GÜVENLİĞİ TALİMATI</t>
  </si>
  <si>
    <t>DIŞ CEPHE HAREKETLİ PLATFORM İSG TALİMATI</t>
  </si>
  <si>
    <r>
      <rPr>
        <b/>
        <sz val="10"/>
        <color theme="1"/>
        <rFont val="Calibri"/>
        <family val="2"/>
        <charset val="162"/>
        <scheme val="minor"/>
      </rPr>
      <t>1.</t>
    </r>
    <r>
      <rPr>
        <sz val="10"/>
        <color theme="1"/>
        <rFont val="Calibri"/>
        <family val="2"/>
        <scheme val="minor"/>
      </rPr>
      <t xml:space="preserve"> Dış cephe iskelede çalışacak olan kişilerin bu konuda eğitim almış olmaları gerekmektedir. Eğer konu ile alakalı eğitim almamış iseniz iskele üzerinde çalışma yapmayınız.
</t>
    </r>
    <r>
      <rPr>
        <b/>
        <sz val="10"/>
        <color theme="1"/>
        <rFont val="Calibri"/>
        <family val="2"/>
        <charset val="162"/>
        <scheme val="minor"/>
      </rPr>
      <t>2.</t>
    </r>
    <r>
      <rPr>
        <sz val="10"/>
        <color theme="1"/>
        <rFont val="Calibri"/>
        <family val="2"/>
        <scheme val="minor"/>
      </rPr>
      <t xml:space="preserve"> İskelelerin taşıyabilecekleri azami ağırlıklar, levhalar üzerine yazılarak iskelelerin uygun ve görülebilir yerlerine asılacaktır. Belirtilen bu ağırlıkları aşan yükleri iskelelere yüklemeyiniz.
</t>
    </r>
    <r>
      <rPr>
        <b/>
        <sz val="10"/>
        <color theme="1"/>
        <rFont val="Calibri"/>
        <family val="2"/>
        <charset val="162"/>
        <scheme val="minor"/>
      </rPr>
      <t xml:space="preserve">3. </t>
    </r>
    <r>
      <rPr>
        <sz val="10"/>
        <color theme="1"/>
        <rFont val="Calibri"/>
        <family val="2"/>
        <scheme val="minor"/>
      </rPr>
      <t xml:space="preserve">İskelelerin üzerine moloz ve artıklar ile geçişi engelleyecek malzemeler bırakmayınız.
</t>
    </r>
    <r>
      <rPr>
        <b/>
        <sz val="10"/>
        <color theme="1"/>
        <rFont val="Calibri"/>
        <family val="2"/>
        <charset val="162"/>
        <scheme val="minor"/>
      </rPr>
      <t>4.</t>
    </r>
    <r>
      <rPr>
        <sz val="10"/>
        <color theme="1"/>
        <rFont val="Calibri"/>
        <family val="2"/>
        <scheme val="minor"/>
      </rPr>
      <t xml:space="preserve"> İskelelerde geçiş amacıyla en az 60 santimetre genişliğinde ve kenarlarında uygun korkuluk sistemleri bulunan geçitler olacaktır. Bu geçitler haricinde iskelenin herhangi bir yerinden geçiş yapmayınız.
</t>
    </r>
    <r>
      <rPr>
        <b/>
        <sz val="10"/>
        <color theme="1"/>
        <rFont val="Calibri"/>
        <family val="2"/>
        <charset val="162"/>
        <scheme val="minor"/>
      </rPr>
      <t>5.</t>
    </r>
    <r>
      <rPr>
        <sz val="10"/>
        <color theme="1"/>
        <rFont val="Calibri"/>
        <family val="2"/>
        <scheme val="minor"/>
      </rPr>
      <t xml:space="preserve"> Vinç veya benzeri makinelerin kullanılması sırasında, yüklenen malzemenin iskeleye takılmaması için gerekli tedbirleri alınız.
</t>
    </r>
    <r>
      <rPr>
        <b/>
        <sz val="10"/>
        <color theme="1"/>
        <rFont val="Calibri"/>
        <family val="2"/>
        <charset val="162"/>
        <scheme val="minor"/>
      </rPr>
      <t xml:space="preserve">6. </t>
    </r>
    <r>
      <rPr>
        <sz val="10"/>
        <color theme="1"/>
        <rFont val="Calibri"/>
        <family val="2"/>
        <scheme val="minor"/>
      </rPr>
      <t xml:space="preserve">Cephe iskelelerinin kurulumunda, taşıyıcı sisteme ait düşey ve yatay elemanların eksiksiz olarak kullanılması ve sistemin yeteri kadar çapraz elemanlarla takviye edilmesi sağlanır. Bu bağlantı elemanlarını zarara uğratmayınız ve yerinden çıkartmayınız.
</t>
    </r>
    <r>
      <rPr>
        <b/>
        <sz val="10"/>
        <color theme="1"/>
        <rFont val="Calibri"/>
        <family val="2"/>
        <charset val="162"/>
        <scheme val="minor"/>
      </rPr>
      <t>7.</t>
    </r>
    <r>
      <rPr>
        <sz val="10"/>
        <color theme="1"/>
        <rFont val="Calibri"/>
        <family val="2"/>
        <scheme val="minor"/>
      </rPr>
      <t xml:space="preserve"> İskele platformlarına güvenli ulaşımın sağlanması için merdiven sistemleri veya benzeri güvenli ulaşım sistemlerini kullanınız. İskeleye tırmanmayınız. İskele içi merdivenlerin açılır kapaklarını katlar arası geçiş yaptıktan sonra açık konumda bırakmayınız.
</t>
    </r>
    <r>
      <rPr>
        <b/>
        <sz val="10"/>
        <color theme="1"/>
        <rFont val="Calibri"/>
        <family val="2"/>
        <charset val="162"/>
        <scheme val="minor"/>
      </rPr>
      <t>8.</t>
    </r>
    <r>
      <rPr>
        <sz val="10"/>
        <color theme="1"/>
        <rFont val="Calibri"/>
        <family val="2"/>
        <scheme val="minor"/>
      </rPr>
      <t xml:space="preserve"> Madeni cephe iskeleleri statik elektriğe karşı uygun şekilde topraklanır. Topraklama hattına zarar vermeyiniz.
</t>
    </r>
    <r>
      <rPr>
        <b/>
        <sz val="10"/>
        <color theme="1"/>
        <rFont val="Calibri"/>
        <family val="2"/>
        <charset val="162"/>
        <scheme val="minor"/>
      </rPr>
      <t>9.</t>
    </r>
    <r>
      <rPr>
        <sz val="10"/>
        <color theme="1"/>
        <rFont val="Calibri"/>
        <family val="2"/>
        <scheme val="minor"/>
      </rPr>
      <t xml:space="preserve"> İskelede çalıştığınız müddette size verilen kişisel koruyucu donanımları eksiksiz olarak kullanınız. (Baret, iş ayakkabısı, emniyet kemeri, reflektif yelek, v.b)
</t>
    </r>
    <r>
      <rPr>
        <b/>
        <sz val="10"/>
        <color theme="1"/>
        <rFont val="Calibri"/>
        <family val="2"/>
        <charset val="162"/>
        <scheme val="minor"/>
      </rPr>
      <t>10.</t>
    </r>
    <r>
      <rPr>
        <sz val="10"/>
        <color theme="1"/>
        <rFont val="Calibri"/>
        <family val="2"/>
        <scheme val="minor"/>
      </rPr>
      <t xml:space="preserve"> Baretinizin çene bağı olmalıdır. Eğer çene bağınız yoksa bunu işvereninizden talep ediniz.
</t>
    </r>
    <r>
      <rPr>
        <b/>
        <sz val="10"/>
        <color theme="1"/>
        <rFont val="Calibri"/>
        <family val="2"/>
        <charset val="162"/>
        <scheme val="minor"/>
      </rPr>
      <t>11.</t>
    </r>
    <r>
      <rPr>
        <sz val="10"/>
        <color theme="1"/>
        <rFont val="Calibri"/>
        <family val="2"/>
        <scheme val="minor"/>
      </rPr>
      <t xml:space="preserve"> İskeleye çıkmadan önce iş ayakkabınızın temiz ve kaymaz olduğundan emin olunuz. Eğer ayakkabınız çamurlu veya kaygan durumda ise temizlemeden iskeleye çıkmayınız.
</t>
    </r>
    <r>
      <rPr>
        <b/>
        <sz val="10"/>
        <color theme="1"/>
        <rFont val="Calibri"/>
        <family val="2"/>
        <charset val="162"/>
        <scheme val="minor"/>
      </rPr>
      <t>12.</t>
    </r>
    <r>
      <rPr>
        <sz val="10"/>
        <color theme="1"/>
        <rFont val="Calibri"/>
        <family val="2"/>
        <scheme val="minor"/>
      </rPr>
      <t xml:space="preserve"> İskelede yaptığınız iş gereği kullanımı zorunlu olan diğer kişisel koruyucu donanımlarınızı kullanınız.
</t>
    </r>
    <r>
      <rPr>
        <b/>
        <sz val="10"/>
        <color theme="1"/>
        <rFont val="Calibri"/>
        <family val="2"/>
        <charset val="162"/>
        <scheme val="minor"/>
      </rPr>
      <t>13.</t>
    </r>
    <r>
      <rPr>
        <sz val="10"/>
        <color theme="1"/>
        <rFont val="Calibri"/>
        <family val="2"/>
        <scheme val="minor"/>
      </rPr>
      <t xml:space="preserve"> Emniyet kemerinizi dikey/yatay yaşam hattında bulunan düşme durdurucu aparatlara bağlayarak kullanınız. (Her çalışan için bir yaşam hattı olmalıdır)
</t>
    </r>
    <r>
      <rPr>
        <b/>
        <sz val="10"/>
        <color theme="1"/>
        <rFont val="Calibri"/>
        <family val="2"/>
        <charset val="162"/>
        <scheme val="minor"/>
      </rPr>
      <t>14.</t>
    </r>
    <r>
      <rPr>
        <sz val="10"/>
        <color theme="1"/>
        <rFont val="Calibri"/>
        <family val="2"/>
        <scheme val="minor"/>
      </rPr>
      <t xml:space="preserve"> İskeleden alt kotlara herhangi bir malzeme atmayınız.
</t>
    </r>
    <r>
      <rPr>
        <b/>
        <sz val="10"/>
        <color theme="1"/>
        <rFont val="Calibri"/>
        <family val="2"/>
        <charset val="162"/>
        <scheme val="minor"/>
      </rPr>
      <t>15.</t>
    </r>
    <r>
      <rPr>
        <sz val="10"/>
        <color theme="1"/>
        <rFont val="Calibri"/>
        <family val="2"/>
        <scheme val="minor"/>
      </rPr>
      <t xml:space="preserve"> Çalışmalar esnasında kullandığınız el aletlerini düşmeye karşı bağlayarak sabitleyiniz.
</t>
    </r>
    <r>
      <rPr>
        <b/>
        <sz val="10"/>
        <color theme="1"/>
        <rFont val="Calibri"/>
        <family val="2"/>
        <charset val="162"/>
        <scheme val="minor"/>
      </rPr>
      <t>16.</t>
    </r>
    <r>
      <rPr>
        <sz val="10"/>
        <color theme="1"/>
        <rFont val="Calibri"/>
        <family val="2"/>
        <scheme val="minor"/>
      </rPr>
      <t xml:space="preserve"> Çalışma yaptığınız yerin alt kotlarına malzeme düşme riskine karşı önlem olarak emniyet şeridi ile güvenli alan oluşturup gözcü bulundurarak insan girmesini engelleyiniz.
</t>
    </r>
    <r>
      <rPr>
        <b/>
        <sz val="10"/>
        <color theme="1"/>
        <rFont val="Calibri"/>
        <family val="2"/>
        <charset val="162"/>
        <scheme val="minor"/>
      </rPr>
      <t>17.</t>
    </r>
    <r>
      <rPr>
        <sz val="10"/>
        <color theme="1"/>
        <rFont val="Calibri"/>
        <family val="2"/>
        <scheme val="minor"/>
      </rPr>
      <t xml:space="preserve"> İskele platformlarının tabanına bitişik olacak şekilde azami 15 cm boyunda topuk levhası olacaktır. Bu levhaların tam olduğundan emin olunuz. Eğer eksilen ya da deforme olan topuk levhası var ise durumu amirinize bildiriniz.
</t>
    </r>
    <r>
      <rPr>
        <b/>
        <sz val="10"/>
        <color theme="1"/>
        <rFont val="Calibri"/>
        <family val="2"/>
        <charset val="162"/>
        <scheme val="minor"/>
      </rPr>
      <t>18.</t>
    </r>
    <r>
      <rPr>
        <sz val="10"/>
        <color theme="1"/>
        <rFont val="Calibri"/>
        <family val="2"/>
        <scheme val="minor"/>
      </rPr>
      <t xml:space="preserve"> Yağışlı ve rüzgâr hızının 40 km/saati geçtiği havalarda iskele üzerinde çalışmayınız.
</t>
    </r>
    <r>
      <rPr>
        <b/>
        <sz val="10"/>
        <color theme="1"/>
        <rFont val="Calibri"/>
        <family val="2"/>
        <charset val="162"/>
        <scheme val="minor"/>
      </rPr>
      <t>19.</t>
    </r>
    <r>
      <rPr>
        <sz val="10"/>
        <color theme="1"/>
        <rFont val="Calibri"/>
        <family val="2"/>
        <scheme val="minor"/>
      </rPr>
      <t xml:space="preserve"> İskele korkuluklarına dayanmanız ve korkuluklardan aşağıya sarkmayınız.
</t>
    </r>
    <r>
      <rPr>
        <b/>
        <sz val="10"/>
        <color theme="1"/>
        <rFont val="Calibri"/>
        <family val="2"/>
        <charset val="162"/>
        <scheme val="minor"/>
      </rPr>
      <t>20.</t>
    </r>
    <r>
      <rPr>
        <sz val="10"/>
        <color theme="1"/>
        <rFont val="Calibri"/>
        <family val="2"/>
        <scheme val="minor"/>
      </rPr>
      <t xml:space="preserve"> İskelenin binaya bağlantı elemanlarına (duvar ankrajları) herhangi bir deformasyon olduğunda derhal iskeledeki çalışmayı durdurunuz ve durumu amirinize bildiriniz.
</t>
    </r>
    <r>
      <rPr>
        <b/>
        <sz val="10"/>
        <color theme="1"/>
        <rFont val="Calibri"/>
        <family val="2"/>
        <charset val="162"/>
        <scheme val="minor"/>
      </rPr>
      <t>21.</t>
    </r>
    <r>
      <rPr>
        <sz val="10"/>
        <color theme="1"/>
        <rFont val="Calibri"/>
        <family val="2"/>
        <scheme val="minor"/>
      </rPr>
      <t xml:space="preserve"> İskelenin yatay/düşey bağlantı elemanlarında herhangi bir deformasyon veya eksiklik olması durumunda çalışmayı durdurunuz ve durumu amirinize bildiriniz.
</t>
    </r>
    <r>
      <rPr>
        <b/>
        <sz val="10"/>
        <color theme="1"/>
        <rFont val="Calibri"/>
        <family val="2"/>
        <charset val="162"/>
        <scheme val="minor"/>
      </rPr>
      <t>22.</t>
    </r>
    <r>
      <rPr>
        <sz val="10"/>
        <color theme="1"/>
        <rFont val="Calibri"/>
        <family val="2"/>
        <scheme val="minor"/>
      </rPr>
      <t xml:space="preserve"> İskele ayaklarının yere (zemine) batmayacak şekilde tasarlandığından emin olunuz.
</t>
    </r>
    <r>
      <rPr>
        <b/>
        <sz val="10"/>
        <color theme="1"/>
        <rFont val="Calibri"/>
        <family val="2"/>
        <charset val="162"/>
        <scheme val="minor"/>
      </rPr>
      <t>23.</t>
    </r>
    <r>
      <rPr>
        <sz val="10"/>
        <color theme="1"/>
        <rFont val="Calibri"/>
        <family val="2"/>
        <scheme val="minor"/>
      </rPr>
      <t xml:space="preserve"> İskele üzerinde çalışırken sigara içmeyiniz ve telefonla konuşmayınız.
</t>
    </r>
    <r>
      <rPr>
        <b/>
        <sz val="10"/>
        <color theme="1"/>
        <rFont val="Calibri"/>
        <family val="2"/>
        <charset val="162"/>
        <scheme val="minor"/>
      </rPr>
      <t>24.</t>
    </r>
    <r>
      <rPr>
        <sz val="10"/>
        <color theme="1"/>
        <rFont val="Calibri"/>
        <family val="2"/>
        <scheme val="minor"/>
      </rPr>
      <t xml:space="preserve"> İskele üzerinde çalışırken çalışma arkadaşlarınızla şakalaşmayınız.
</t>
    </r>
    <r>
      <rPr>
        <b/>
        <sz val="10"/>
        <color theme="1"/>
        <rFont val="Calibri"/>
        <family val="2"/>
        <charset val="162"/>
        <scheme val="minor"/>
      </rPr>
      <t>25.</t>
    </r>
    <r>
      <rPr>
        <sz val="10"/>
        <color theme="1"/>
        <rFont val="Calibri"/>
        <family val="2"/>
        <scheme val="minor"/>
      </rPr>
      <t xml:space="preserve"> Tüm bu kurallara uymayan çalışma arkadaşlarınızı uyarınız.
</t>
    </r>
    <r>
      <rPr>
        <b/>
        <sz val="10"/>
        <color theme="1"/>
        <rFont val="Calibri"/>
        <family val="2"/>
        <charset val="162"/>
        <scheme val="minor"/>
      </rPr>
      <t xml:space="preserve">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</si>
  <si>
    <t>DIŞ CEPHE İSKELE ÇALIŞMALARINDA 
İŞ GÜVENLİĞİ TALİMATI</t>
  </si>
  <si>
    <t>DIŞ CEPHE İSKELE ÇALIŞMALARINDA  İSG TALİMATI</t>
  </si>
  <si>
    <r>
      <t xml:space="preserve">
</t>
    </r>
    <r>
      <rPr>
        <b/>
        <sz val="11"/>
        <color theme="1"/>
        <rFont val="Calibri"/>
        <family val="2"/>
        <charset val="162"/>
        <scheme val="minor"/>
      </rPr>
      <t>1.</t>
    </r>
    <r>
      <rPr>
        <sz val="11"/>
        <color theme="1"/>
        <rFont val="Calibri"/>
        <family val="2"/>
        <charset val="162"/>
        <scheme val="minor"/>
      </rPr>
      <t xml:space="preserve"> Yapı iskeleleri, ancak sorumlu ve yetkili teknik elemanın yönetimi altında, iskele kurma/sökme konularında eğitim verilerek sertifikalandırılmış ve tecrübeli ustalara iskele ölçülerini ve malzeme özelliklerini göz önünde bulundurarak kurdurunuz veya söktürünüz.
</t>
    </r>
    <r>
      <rPr>
        <b/>
        <sz val="11"/>
        <color theme="1"/>
        <rFont val="Calibri"/>
        <family val="2"/>
        <charset val="162"/>
        <scheme val="minor"/>
      </rPr>
      <t>2.</t>
    </r>
    <r>
      <rPr>
        <sz val="11"/>
        <color theme="1"/>
        <rFont val="Calibri"/>
        <family val="2"/>
        <charset val="162"/>
        <scheme val="minor"/>
      </rPr>
      <t xml:space="preserve"> İskele kurulum ve söküm işlerinde çalışacak kişiler sağlık ve psikolojik açıdan uygun olacaktır.
</t>
    </r>
    <r>
      <rPr>
        <b/>
        <sz val="11"/>
        <color theme="1"/>
        <rFont val="Calibri"/>
        <family val="2"/>
        <charset val="162"/>
        <scheme val="minor"/>
      </rPr>
      <t>3.</t>
    </r>
    <r>
      <rPr>
        <sz val="11"/>
        <color theme="1"/>
        <rFont val="Calibri"/>
        <family val="2"/>
        <charset val="162"/>
        <scheme val="minor"/>
      </rPr>
      <t xml:space="preserve"> İskelenin kurum/sökümüne başlamadan önce yapılacak olan tüm işlemler bir plan dahilinde olacaktır. Planın haricinde hiçbir işlem yapılmayacaktır.
</t>
    </r>
    <r>
      <rPr>
        <b/>
        <sz val="11"/>
        <color theme="1"/>
        <rFont val="Calibri"/>
        <family val="2"/>
        <charset val="162"/>
        <scheme val="minor"/>
      </rPr>
      <t>4.</t>
    </r>
    <r>
      <rPr>
        <sz val="11"/>
        <color theme="1"/>
        <rFont val="Calibri"/>
        <family val="2"/>
        <charset val="162"/>
        <scheme val="minor"/>
      </rPr>
      <t xml:space="preserve"> İskelenin kurulacağı alanın zemininin uygunluğunu, kurulumdan önce kontrol ediniz.
</t>
    </r>
    <r>
      <rPr>
        <b/>
        <sz val="11"/>
        <color theme="1"/>
        <rFont val="Calibri"/>
        <family val="2"/>
        <charset val="162"/>
        <scheme val="minor"/>
      </rPr>
      <t>5.</t>
    </r>
    <r>
      <rPr>
        <sz val="11"/>
        <color theme="1"/>
        <rFont val="Calibri"/>
        <family val="2"/>
        <charset val="162"/>
        <scheme val="minor"/>
      </rPr>
      <t xml:space="preserve"> Zeminde oturmalara ve çökmeye karşı zeminin sıkıştırılmasını sağlayınız.
</t>
    </r>
    <r>
      <rPr>
        <b/>
        <sz val="11"/>
        <color theme="1"/>
        <rFont val="Calibri"/>
        <family val="2"/>
        <charset val="162"/>
        <scheme val="minor"/>
      </rPr>
      <t>6.</t>
    </r>
    <r>
      <rPr>
        <sz val="11"/>
        <color theme="1"/>
        <rFont val="Calibri"/>
        <family val="2"/>
        <charset val="162"/>
        <scheme val="minor"/>
      </rPr>
      <t xml:space="preserve"> İskele montajında, sökümünde ve diğer tehlike arz eden iskele üzerindeki faaliyetlerde, tehlikeli bölgeleri emniyet şeridi ile çevir, gerekirse bu bölgelere gözcü yerleştiriniz.
</t>
    </r>
    <r>
      <rPr>
        <b/>
        <sz val="11"/>
        <color theme="1"/>
        <rFont val="Calibri"/>
        <family val="2"/>
        <charset val="162"/>
        <scheme val="minor"/>
      </rPr>
      <t>7.</t>
    </r>
    <r>
      <rPr>
        <sz val="11"/>
        <color theme="1"/>
        <rFont val="Calibri"/>
        <family val="2"/>
        <charset val="162"/>
        <scheme val="minor"/>
      </rPr>
      <t xml:space="preserve"> İskele kurum/söküm çalışmalarının yapıldığı bölgede “Dikkat Yüksekte Çalışma Var!”, “Çalışma Bölgesi, Girmek Tehlikeli ve Yasaktır!”, “Dikkat! Parça düşebilir!” vb. uyarı-ikaz levhaları yerleştir.
</t>
    </r>
    <r>
      <rPr>
        <b/>
        <sz val="11"/>
        <color theme="1"/>
        <rFont val="Calibri"/>
        <family val="2"/>
        <charset val="162"/>
        <scheme val="minor"/>
      </rPr>
      <t>8.</t>
    </r>
    <r>
      <rPr>
        <sz val="11"/>
        <color theme="1"/>
        <rFont val="Calibri"/>
        <family val="2"/>
        <charset val="162"/>
        <scheme val="minor"/>
      </rPr>
      <t xml:space="preserve"> İskele üzerinde çalışmalarda çalışma arkadaşlarınla şakalaşmayınız. Gayri ciddi çalışmayınız.
</t>
    </r>
    <r>
      <rPr>
        <b/>
        <sz val="11"/>
        <color theme="1"/>
        <rFont val="Calibri"/>
        <family val="2"/>
        <charset val="162"/>
        <scheme val="minor"/>
      </rPr>
      <t>9.</t>
    </r>
    <r>
      <rPr>
        <sz val="11"/>
        <color theme="1"/>
        <rFont val="Calibri"/>
        <family val="2"/>
        <charset val="162"/>
        <scheme val="minor"/>
      </rPr>
      <t xml:space="preserve"> İskelelerin dışından tırmanmak, uygun olmayan yerlerden iskeleye ulaşım tehlikeli ve yasaktır. İskelelerin orijinal merdivenlerini kullanınız.
</t>
    </r>
    <r>
      <rPr>
        <b/>
        <sz val="11"/>
        <color theme="1"/>
        <rFont val="Calibri"/>
        <family val="2"/>
        <charset val="162"/>
        <scheme val="minor"/>
      </rPr>
      <t>10.</t>
    </r>
    <r>
      <rPr>
        <sz val="11"/>
        <color theme="1"/>
        <rFont val="Calibri"/>
        <family val="2"/>
        <charset val="162"/>
        <scheme val="minor"/>
      </rPr>
      <t xml:space="preserve"> İskele kurum/söküm çalışmaları boyunca paraşüt tipi emniyet kemerinizi üzerinde taşı. Dikey can halatları oluşturarak kemerinizi halat üzerinde bulunan düşüş tutucuya bağlamak suretiyle çalışınız.
</t>
    </r>
    <r>
      <rPr>
        <b/>
        <sz val="11"/>
        <color theme="1"/>
        <rFont val="Calibri"/>
        <family val="2"/>
        <charset val="162"/>
        <scheme val="minor"/>
      </rPr>
      <t>11.</t>
    </r>
    <r>
      <rPr>
        <sz val="11"/>
        <color theme="1"/>
        <rFont val="Calibri"/>
        <family val="2"/>
        <charset val="162"/>
        <scheme val="minor"/>
      </rPr>
      <t xml:space="preserve"> İskele kurulum/söküm işlerinde her işçi için ayrı birer can halatı (min.14’lük polyester örgülü statik halat) sağlam bir ankraj noktası oluşturularak kullanınız.
</t>
    </r>
    <r>
      <rPr>
        <b/>
        <sz val="11"/>
        <color theme="1"/>
        <rFont val="Calibri"/>
        <family val="2"/>
        <charset val="162"/>
        <scheme val="minor"/>
      </rPr>
      <t>12.</t>
    </r>
    <r>
      <rPr>
        <sz val="11"/>
        <color theme="1"/>
        <rFont val="Calibri"/>
        <family val="2"/>
        <charset val="162"/>
        <scheme val="minor"/>
      </rPr>
      <t xml:space="preserve"> Emniyet kemerleri ve eklentilerini, can halatlarını, emniyet kilitleri ve halat aparatlarını her çalışmadan önce iyice kontrol ediniz, en ufak bir arıza veya bozukluk halinde bunları kullanmayın ve yenileri ile değiştiriniz.
</t>
    </r>
    <r>
      <rPr>
        <b/>
        <sz val="11"/>
        <color theme="1"/>
        <rFont val="Calibri"/>
        <family val="2"/>
        <charset val="162"/>
        <scheme val="minor"/>
      </rPr>
      <t>13.</t>
    </r>
    <r>
      <rPr>
        <sz val="11"/>
        <color theme="1"/>
        <rFont val="Calibri"/>
        <family val="2"/>
        <charset val="162"/>
        <scheme val="minor"/>
      </rPr>
      <t xml:space="preserve"> İskele kurulumuna başlarken zemine (zeminin uygun olmadığı yerlerde zemin sabitleme tabanına) basacak olan çerçevenin taban plakası olmalı ve düşeyliği ayarlanabilmelidir. Taban plakası olmayan çerçeveyi direkt olarak zemine bastırmayınız.
</t>
    </r>
    <r>
      <rPr>
        <b/>
        <sz val="11"/>
        <color theme="1"/>
        <rFont val="Calibri"/>
        <family val="2"/>
        <charset val="162"/>
        <scheme val="minor"/>
      </rPr>
      <t xml:space="preserve">14. </t>
    </r>
    <r>
      <rPr>
        <sz val="11"/>
        <color theme="1"/>
        <rFont val="Calibri"/>
        <family val="2"/>
        <charset val="162"/>
        <scheme val="minor"/>
      </rPr>
      <t xml:space="preserve">Taban kalaslarını iskele kurma/sökme planına göre yerleştiriniz.
</t>
    </r>
    <r>
      <rPr>
        <b/>
        <sz val="11"/>
        <color theme="1"/>
        <rFont val="Calibri"/>
        <family val="2"/>
        <charset val="162"/>
        <scheme val="minor"/>
      </rPr>
      <t>15.</t>
    </r>
    <r>
      <rPr>
        <sz val="11"/>
        <color theme="1"/>
        <rFont val="Calibri"/>
        <family val="2"/>
        <charset val="162"/>
        <scheme val="minor"/>
      </rPr>
      <t xml:space="preserve"> İskelelerin kurulacak olduğu malzemeler (çaprazlar, platformlar vs.) hasarlı olmamalıdır, orijinal malzemeler kullanınız.
</t>
    </r>
    <r>
      <rPr>
        <b/>
        <sz val="11"/>
        <color theme="1"/>
        <rFont val="Calibri"/>
        <family val="2"/>
        <charset val="162"/>
        <scheme val="minor"/>
      </rPr>
      <t>16.</t>
    </r>
    <r>
      <rPr>
        <sz val="11"/>
        <color theme="1"/>
        <rFont val="Calibri"/>
        <family val="2"/>
        <charset val="162"/>
        <scheme val="minor"/>
      </rPr>
      <t xml:space="preserve"> İskele yüksekliğini ayarlamak için ayar milleri kullanın. Ayar milleri dışında herhangi bir malzemeyi iskele yüksekliğini ayarlamak için kullanmayınız.
</t>
    </r>
    <r>
      <rPr>
        <b/>
        <sz val="11"/>
        <color theme="1"/>
        <rFont val="Calibri"/>
        <family val="2"/>
        <charset val="162"/>
        <scheme val="minor"/>
      </rPr>
      <t>17.</t>
    </r>
    <r>
      <rPr>
        <sz val="11"/>
        <color theme="1"/>
        <rFont val="Calibri"/>
        <family val="2"/>
        <charset val="162"/>
        <scheme val="minor"/>
      </rPr>
      <t xml:space="preserve"> Ayar milinin üzerine başlangıç ayağı yerleştiriniz.
</t>
    </r>
    <r>
      <rPr>
        <b/>
        <sz val="11"/>
        <color theme="1"/>
        <rFont val="Calibri"/>
        <family val="2"/>
        <charset val="162"/>
        <scheme val="minor"/>
      </rPr>
      <t>18.</t>
    </r>
    <r>
      <rPr>
        <sz val="11"/>
        <color theme="1"/>
        <rFont val="Calibri"/>
        <family val="2"/>
        <charset val="162"/>
        <scheme val="minor"/>
      </rPr>
      <t xml:space="preserve"> İlk yatay bağlantı elemanlarını monte ederek iskeleyi teraziye alınız.
</t>
    </r>
    <r>
      <rPr>
        <b/>
        <sz val="11"/>
        <color theme="1"/>
        <rFont val="Calibri"/>
        <family val="2"/>
        <charset val="162"/>
        <scheme val="minor"/>
      </rPr>
      <t>19.</t>
    </r>
    <r>
      <rPr>
        <sz val="11"/>
        <color theme="1"/>
        <rFont val="Calibri"/>
        <family val="2"/>
        <charset val="162"/>
        <scheme val="minor"/>
      </rPr>
      <t xml:space="preserve"> Dikey, yatay ve çapraz elemanları montaj planına göre yerleştiriniz.
</t>
    </r>
    <r>
      <rPr>
        <b/>
        <sz val="11"/>
        <color theme="1"/>
        <rFont val="Calibri"/>
        <family val="2"/>
        <charset val="162"/>
        <scheme val="minor"/>
      </rPr>
      <t>20.</t>
    </r>
    <r>
      <rPr>
        <sz val="11"/>
        <color theme="1"/>
        <rFont val="Calibri"/>
        <family val="2"/>
        <charset val="162"/>
        <scheme val="minor"/>
      </rPr>
      <t xml:space="preserve"> Planına uygun merdiven ve yürüme platformları kurun. Kurulan platformların aralarında boşluk kalmayacak şekilde montaj yapınız.
</t>
    </r>
    <r>
      <rPr>
        <b/>
        <sz val="11"/>
        <color theme="1"/>
        <rFont val="Calibri"/>
        <family val="2"/>
        <charset val="162"/>
        <scheme val="minor"/>
      </rPr>
      <t>21.</t>
    </r>
    <r>
      <rPr>
        <sz val="11"/>
        <color theme="1"/>
        <rFont val="Calibri"/>
        <family val="2"/>
        <charset val="162"/>
        <scheme val="minor"/>
      </rPr>
      <t xml:space="preserve"> Sistemi tekrar teraziye alınız.
</t>
    </r>
    <r>
      <rPr>
        <b/>
        <sz val="11"/>
        <color theme="1"/>
        <rFont val="Calibri"/>
        <family val="2"/>
        <charset val="162"/>
        <scheme val="minor"/>
      </rPr>
      <t>22.</t>
    </r>
    <r>
      <rPr>
        <sz val="11"/>
        <color theme="1"/>
        <rFont val="Calibri"/>
        <family val="2"/>
        <charset val="162"/>
        <scheme val="minor"/>
      </rPr>
      <t xml:space="preserve"> İskelenin kaçak ve statik elektriğe karşı topraklanmasının yapılmasını sağlayınız.
</t>
    </r>
  </si>
  <si>
    <r>
      <t xml:space="preserve">
</t>
    </r>
    <r>
      <rPr>
        <b/>
        <sz val="11"/>
        <color theme="1"/>
        <rFont val="Calibri"/>
        <family val="2"/>
        <charset val="162"/>
        <scheme val="minor"/>
      </rPr>
      <t>23.</t>
    </r>
    <r>
      <rPr>
        <sz val="11"/>
        <color theme="1"/>
        <rFont val="Calibri"/>
        <family val="2"/>
        <charset val="162"/>
        <scheme val="minor"/>
      </rPr>
      <t xml:space="preserve"> İskelenin yüksek olması durumunda (çok katlı bir bina cephesinde olması durumunda) topraklama iskelenin alt ve üst kotlarından ayrı ayrı olacak şekilde yapılmalıdır.
</t>
    </r>
    <r>
      <rPr>
        <b/>
        <sz val="11"/>
        <color theme="1"/>
        <rFont val="Calibri"/>
        <family val="2"/>
        <charset val="162"/>
        <scheme val="minor"/>
      </rPr>
      <t>24.</t>
    </r>
    <r>
      <rPr>
        <sz val="11"/>
        <color theme="1"/>
        <rFont val="Calibri"/>
        <family val="2"/>
        <charset val="162"/>
        <scheme val="minor"/>
      </rPr>
      <t xml:space="preserve"> Üst, orta ve yan korkulukları yerleştiriniz.
</t>
    </r>
    <r>
      <rPr>
        <b/>
        <sz val="11"/>
        <color theme="1"/>
        <rFont val="Calibri"/>
        <family val="2"/>
        <charset val="162"/>
        <scheme val="minor"/>
      </rPr>
      <t>25.</t>
    </r>
    <r>
      <rPr>
        <sz val="11"/>
        <color theme="1"/>
        <rFont val="Calibri"/>
        <family val="2"/>
        <charset val="162"/>
        <scheme val="minor"/>
      </rPr>
      <t xml:space="preserve"> Topuk levhalarını iskele platformlarının tabanına bitişik olarak, şekilde azami 15 cm yüksekliğinde platform boyunca yerleştiriniz.
</t>
    </r>
    <r>
      <rPr>
        <b/>
        <sz val="11"/>
        <color theme="1"/>
        <rFont val="Calibri"/>
        <family val="2"/>
        <charset val="162"/>
        <scheme val="minor"/>
      </rPr>
      <t>26.</t>
    </r>
    <r>
      <rPr>
        <sz val="11"/>
        <color theme="1"/>
        <rFont val="Calibri"/>
        <family val="2"/>
        <charset val="162"/>
        <scheme val="minor"/>
      </rPr>
      <t xml:space="preserve"> İskeleyi kolon, kiriş, döşeme kenarı gibi beton yüzeylere bağlarken iskele kurum/söküm planına ve standartlara uygun şekilde tijlerle ankrajlama yapınız.
</t>
    </r>
    <r>
      <rPr>
        <b/>
        <sz val="11"/>
        <color theme="1"/>
        <rFont val="Calibri"/>
        <family val="2"/>
        <charset val="162"/>
        <scheme val="minor"/>
      </rPr>
      <t>27.</t>
    </r>
    <r>
      <rPr>
        <sz val="11"/>
        <color theme="1"/>
        <rFont val="Calibri"/>
        <family val="2"/>
        <charset val="162"/>
        <scheme val="minor"/>
      </rPr>
      <t xml:space="preserve"> İskele yükseldikçe üst kotlara iskele elemanlarının taşınması işini yasal mevzuata göre kurulumu yapılmış uygun kaldırma araçları ile yapınız.
</t>
    </r>
    <r>
      <rPr>
        <b/>
        <sz val="11"/>
        <color theme="1"/>
        <rFont val="Calibri"/>
        <family val="2"/>
        <charset val="162"/>
        <scheme val="minor"/>
      </rPr>
      <t>28.</t>
    </r>
    <r>
      <rPr>
        <sz val="11"/>
        <color theme="1"/>
        <rFont val="Calibri"/>
        <family val="2"/>
        <charset val="162"/>
        <scheme val="minor"/>
      </rPr>
      <t xml:space="preserve"> Vinç veya benzeri makinelerin kullanılmasında, yüklenen malzemenin iskeleye takılarak iskelenin yıkılmasını veya herhangi bir kaza veya zarar oluşmasını önleyecek tedbirler alınız.
</t>
    </r>
    <r>
      <rPr>
        <b/>
        <sz val="11"/>
        <color theme="1"/>
        <rFont val="Calibri"/>
        <family val="2"/>
        <charset val="162"/>
        <scheme val="minor"/>
      </rPr>
      <t>29.</t>
    </r>
    <r>
      <rPr>
        <sz val="11"/>
        <color theme="1"/>
        <rFont val="Calibri"/>
        <family val="2"/>
        <charset val="162"/>
        <scheme val="minor"/>
      </rPr>
      <t xml:space="preserve"> 40 km/saat’in üzerinde rüzgâr hızlarında, zeminin kaygan ve buzlu olması halinde iskele kurum/söküm faaliyetlerini durdurunuz.
</t>
    </r>
    <r>
      <rPr>
        <b/>
        <sz val="11"/>
        <color theme="1"/>
        <rFont val="Calibri"/>
        <family val="2"/>
        <charset val="162"/>
        <scheme val="minor"/>
      </rPr>
      <t>30.</t>
    </r>
    <r>
      <rPr>
        <sz val="11"/>
        <color theme="1"/>
        <rFont val="Calibri"/>
        <family val="2"/>
        <charset val="162"/>
        <scheme val="minor"/>
      </rPr>
      <t xml:space="preserve"> İskele kurulum/söküm işleri gündüz yapılacaktır.
</t>
    </r>
    <r>
      <rPr>
        <b/>
        <sz val="11"/>
        <color theme="1"/>
        <rFont val="Calibri"/>
        <family val="2"/>
        <charset val="162"/>
        <scheme val="minor"/>
      </rPr>
      <t>31.</t>
    </r>
    <r>
      <rPr>
        <sz val="11"/>
        <color theme="1"/>
        <rFont val="Calibri"/>
        <family val="2"/>
        <charset val="162"/>
        <scheme val="minor"/>
      </rPr>
      <t xml:space="preserve"> Söküme başlamadan önce herhangi bir sebeple, iskelenin takviye veya çaprazlarından hiçbir elemanı sökmeyiniz. Ancak söküme başlandıktan sonra iskele malzemesinin indirilmesi amacıyla iki dikme arası (aks) korkuluklarının alınması mümkündür.
</t>
    </r>
    <r>
      <rPr>
        <b/>
        <sz val="11"/>
        <color theme="1"/>
        <rFont val="Calibri"/>
        <family val="2"/>
        <charset val="162"/>
        <scheme val="minor"/>
      </rPr>
      <t>32.</t>
    </r>
    <r>
      <rPr>
        <sz val="11"/>
        <color theme="1"/>
        <rFont val="Calibri"/>
        <family val="2"/>
        <charset val="162"/>
        <scheme val="minor"/>
      </rPr>
      <t xml:space="preserve"> İskelelerin sökülmesine en üst kısımdan başlayınız.
</t>
    </r>
    <r>
      <rPr>
        <b/>
        <sz val="11"/>
        <color theme="1"/>
        <rFont val="Calibri"/>
        <family val="2"/>
        <charset val="162"/>
        <scheme val="minor"/>
      </rPr>
      <t>33.</t>
    </r>
    <r>
      <rPr>
        <sz val="11"/>
        <color theme="1"/>
        <rFont val="Calibri"/>
        <family val="2"/>
        <charset val="162"/>
        <scheme val="minor"/>
      </rPr>
      <t xml:space="preserve"> İskelelerin binaya olan bağlantılarını kalasların alınmasından sonra ve yukarıdan aşağıya sırayla sökünüz.
</t>
    </r>
    <r>
      <rPr>
        <b/>
        <sz val="11"/>
        <color theme="1"/>
        <rFont val="Calibri"/>
        <family val="2"/>
        <charset val="162"/>
        <scheme val="minor"/>
      </rPr>
      <t>34.</t>
    </r>
    <r>
      <rPr>
        <sz val="11"/>
        <color theme="1"/>
        <rFont val="Calibri"/>
        <family val="2"/>
        <charset val="162"/>
        <scheme val="minor"/>
      </rPr>
      <t xml:space="preserve"> Sökülmüş olan malzeme hangi yükseklikten olursa olsun doğrudan doğruya yere atmayın, iki yerinden bağlayarak dengeli şekilde indirin ve uygun bir yere istif ediniz.
</t>
    </r>
    <r>
      <rPr>
        <b/>
        <sz val="11"/>
        <color theme="1"/>
        <rFont val="Calibri"/>
        <family val="2"/>
        <charset val="162"/>
        <scheme val="minor"/>
      </rPr>
      <t>35.</t>
    </r>
    <r>
      <rPr>
        <sz val="11"/>
        <color theme="1"/>
        <rFont val="Calibri"/>
        <family val="2"/>
        <charset val="162"/>
        <scheme val="minor"/>
      </rPr>
      <t xml:space="preserve"> İskele elemanlarını türlerine ve boyutlarına göre ayırın. Çalışma alanı düzenli tertipli tutunuz.</t>
    </r>
    <r>
      <rPr>
        <b/>
        <sz val="11"/>
        <color theme="1"/>
        <rFont val="Calibri"/>
        <family val="2"/>
        <charset val="162"/>
        <scheme val="minor"/>
      </rPr>
      <t xml:space="preserve">
</t>
    </r>
    <r>
      <rPr>
        <sz val="11"/>
        <color theme="1"/>
        <rFont val="Calibri"/>
        <family val="2"/>
        <charset val="162"/>
        <scheme val="minor"/>
      </rPr>
      <t xml:space="preserve">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</si>
  <si>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DIŞ CEPHE İSKELE KURMA SÖKME İSG TALİMATI</t>
  </si>
  <si>
    <t>DIŞ CEPHE İSKELE KURMA SÖKME 
İŞ GÜVENLİĞİ TALİMATI</t>
  </si>
  <si>
    <t>MAKİNE ÇALIŞTIRMA BAKIM ONARIM İŞLERİNDE 
İŞ GÜVENLİĞİ TALİMATI</t>
  </si>
  <si>
    <r>
      <t xml:space="preserve">
</t>
    </r>
    <r>
      <rPr>
        <b/>
        <sz val="11"/>
        <color theme="1"/>
        <rFont val="Calibri"/>
        <family val="2"/>
        <charset val="162"/>
        <scheme val="minor"/>
      </rPr>
      <t>Makinanın İşletilmesi Sırasında Uyulacak Güvenlik Kuralları</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Makinayı çalıştırmaya başlamadan önce, hareketli kısımları (transmisyon tertibatı, volan, kayış, kasnak, dişli ve buna benzer kısımlar) uygun şekilde korunmalıdır. Eğer koruyucular takılmamış ise, durumu amirlerinize haber verin ve bu durum giderildikten sonra çalışın.
</t>
    </r>
    <r>
      <rPr>
        <b/>
        <sz val="11"/>
        <color theme="1"/>
        <rFont val="Calibri"/>
        <family val="2"/>
        <charset val="162"/>
        <scheme val="minor"/>
      </rPr>
      <t>2.</t>
    </r>
    <r>
      <rPr>
        <sz val="11"/>
        <color theme="1"/>
        <rFont val="Calibri"/>
        <family val="2"/>
        <charset val="162"/>
        <scheme val="minor"/>
      </rPr>
      <t xml:space="preserve"> İşletme sırasında, kullandığınız makineye ait koruyucuların, güvenlik teçhizat ve tertibatını çıkarmayın, işe yaramaz hale getirmeyin. 
</t>
    </r>
    <r>
      <rPr>
        <b/>
        <sz val="11"/>
        <color theme="1"/>
        <rFont val="Calibri"/>
        <family val="2"/>
        <charset val="162"/>
        <scheme val="minor"/>
      </rPr>
      <t>3.</t>
    </r>
    <r>
      <rPr>
        <sz val="11"/>
        <color theme="1"/>
        <rFont val="Calibri"/>
        <family val="2"/>
        <charset val="162"/>
        <scheme val="minor"/>
      </rPr>
      <t xml:space="preserve"> Makine koruyucuları, ancak kontrol, ayar, bakım ve onarım (tamirat) sırasında kaldırılacak ve işin bitiminde sağlam bir şekilde yerine takılacaktır. 
</t>
    </r>
    <r>
      <rPr>
        <b/>
        <sz val="11"/>
        <color theme="1"/>
        <rFont val="Calibri"/>
        <family val="2"/>
        <charset val="162"/>
        <scheme val="minor"/>
      </rPr>
      <t>4.</t>
    </r>
    <r>
      <rPr>
        <sz val="11"/>
        <color theme="1"/>
        <rFont val="Calibri"/>
        <family val="2"/>
        <charset val="162"/>
        <scheme val="minor"/>
      </rPr>
      <t xml:space="preserve"> Takımlar veya aletleri makine üzerine koymayın. Bu gibi malzemeleri takım dolabında muhafaza edin.
</t>
    </r>
    <r>
      <rPr>
        <b/>
        <sz val="11"/>
        <color theme="1"/>
        <rFont val="Calibri"/>
        <family val="2"/>
        <charset val="162"/>
        <scheme val="minor"/>
      </rPr>
      <t>5.</t>
    </r>
    <r>
      <rPr>
        <sz val="11"/>
        <color theme="1"/>
        <rFont val="Calibri"/>
        <family val="2"/>
        <charset val="162"/>
        <scheme val="minor"/>
      </rPr>
      <t xml:space="preserve"> Takım dolabı içerisine sadece, lüzumlu ve size teslim edilen aletleri koyun. Takım dolabı içerisine şahsi eşyalarınızı koymayın.
</t>
    </r>
    <r>
      <rPr>
        <b/>
        <sz val="11"/>
        <color theme="1"/>
        <rFont val="Calibri"/>
        <family val="2"/>
        <charset val="162"/>
        <scheme val="minor"/>
      </rPr>
      <t>6.</t>
    </r>
    <r>
      <rPr>
        <sz val="11"/>
        <color theme="1"/>
        <rFont val="Calibri"/>
        <family val="2"/>
        <charset val="162"/>
        <scheme val="minor"/>
      </rPr>
      <t xml:space="preserve"> Çalıştığınız makinede, arıza veya bunların koruyucusunda bir yetersizlik gördüğünüz hallerde, makineyi derhal durdurun ve ilgili emirlerinize haber verin.
</t>
    </r>
    <r>
      <rPr>
        <b/>
        <sz val="11"/>
        <color theme="1"/>
        <rFont val="Calibri"/>
        <family val="2"/>
        <charset val="162"/>
        <scheme val="minor"/>
      </rPr>
      <t>7.</t>
    </r>
    <r>
      <rPr>
        <sz val="11"/>
        <color theme="1"/>
        <rFont val="Calibri"/>
        <family val="2"/>
        <charset val="162"/>
        <scheme val="minor"/>
      </rPr>
      <t xml:space="preserve"> Makine arızasını kendiniz gidermeye çalışmayın. Arızalı makineyi başka bir kimsenin çalıştırmasını önlemek için, uyarı levhasını asın.
</t>
    </r>
    <r>
      <rPr>
        <b/>
        <sz val="11"/>
        <color theme="1"/>
        <rFont val="Calibri"/>
        <family val="2"/>
        <charset val="162"/>
        <scheme val="minor"/>
      </rPr>
      <t xml:space="preserve">8. </t>
    </r>
    <r>
      <rPr>
        <sz val="11"/>
        <color theme="1"/>
        <rFont val="Calibri"/>
        <family val="2"/>
        <charset val="162"/>
        <scheme val="minor"/>
      </rPr>
      <t xml:space="preserve">Herhangi bir tehlike anında makineyi derhal durdurun ve daha önce açıklanan tedbirleri alın. Durumu amirlerinize vakit geçirmeden bildirin.
</t>
    </r>
    <r>
      <rPr>
        <b/>
        <sz val="11"/>
        <color theme="1"/>
        <rFont val="Calibri"/>
        <family val="2"/>
        <charset val="162"/>
        <scheme val="minor"/>
      </rPr>
      <t>9.</t>
    </r>
    <r>
      <rPr>
        <sz val="11"/>
        <color theme="1"/>
        <rFont val="Calibri"/>
        <family val="2"/>
        <charset val="162"/>
        <scheme val="minor"/>
      </rPr>
      <t xml:space="preserve"> Makine çalışırken ve makine tamamen durmadan kati surette yağlama, bakım, temizlik veya buna benzer herhangi bir işlem yapmayın.
</t>
    </r>
    <r>
      <rPr>
        <b/>
        <sz val="11"/>
        <color theme="1"/>
        <rFont val="Calibri"/>
        <family val="2"/>
        <charset val="162"/>
        <scheme val="minor"/>
      </rPr>
      <t>10.</t>
    </r>
    <r>
      <rPr>
        <sz val="11"/>
        <color theme="1"/>
        <rFont val="Calibri"/>
        <family val="2"/>
        <charset val="162"/>
        <scheme val="minor"/>
      </rPr>
      <t xml:space="preserve"> Makineyi kullanırken uygun kişisel koruyucuları kullanın. 
</t>
    </r>
    <r>
      <rPr>
        <b/>
        <sz val="11"/>
        <color theme="1"/>
        <rFont val="Calibri"/>
        <family val="2"/>
        <charset val="162"/>
        <scheme val="minor"/>
      </rPr>
      <t>11.</t>
    </r>
    <r>
      <rPr>
        <sz val="11"/>
        <color theme="1"/>
        <rFont val="Calibri"/>
        <family val="2"/>
        <charset val="162"/>
        <scheme val="minor"/>
      </rPr>
      <t xml:space="preserve"> Vücuda uygun olan, kol ve paçaları sarkmayan iş elbisesi giyin. Kol saati, künye ve yüzük takmayın.
</t>
    </r>
    <r>
      <rPr>
        <b/>
        <sz val="11"/>
        <color theme="1"/>
        <rFont val="Calibri"/>
        <family val="2"/>
        <charset val="162"/>
        <scheme val="minor"/>
      </rPr>
      <t>12.</t>
    </r>
    <r>
      <rPr>
        <sz val="11"/>
        <color theme="1"/>
        <rFont val="Calibri"/>
        <family val="2"/>
        <charset val="162"/>
        <scheme val="minor"/>
      </rPr>
      <t xml:space="preserve"> Makine çalışırken;
</t>
    </r>
    <r>
      <rPr>
        <b/>
        <sz val="11"/>
        <color theme="1"/>
        <rFont val="Calibri"/>
        <family val="2"/>
        <charset val="162"/>
        <scheme val="minor"/>
      </rPr>
      <t>13.</t>
    </r>
    <r>
      <rPr>
        <sz val="11"/>
        <color theme="1"/>
        <rFont val="Calibri"/>
        <family val="2"/>
        <charset val="162"/>
        <scheme val="minor"/>
      </rPr>
      <t xml:space="preserve"> Makine kenarına veya üzerine herhangi bir malzeme koymayın.
</t>
    </r>
    <r>
      <rPr>
        <b/>
        <sz val="11"/>
        <color theme="1"/>
        <rFont val="Calibri"/>
        <family val="2"/>
        <charset val="162"/>
        <scheme val="minor"/>
      </rPr>
      <t>14.</t>
    </r>
    <r>
      <rPr>
        <sz val="11"/>
        <color theme="1"/>
        <rFont val="Calibri"/>
        <family val="2"/>
        <charset val="162"/>
        <scheme val="minor"/>
      </rPr>
      <t xml:space="preserve"> Sigara içmeyin.
</t>
    </r>
    <r>
      <rPr>
        <b/>
        <sz val="11"/>
        <color theme="1"/>
        <rFont val="Calibri"/>
        <family val="2"/>
        <charset val="162"/>
        <scheme val="minor"/>
      </rPr>
      <t xml:space="preserve">15. </t>
    </r>
    <r>
      <rPr>
        <sz val="11"/>
        <color theme="1"/>
        <rFont val="Calibri"/>
        <family val="2"/>
        <charset val="162"/>
        <scheme val="minor"/>
      </rPr>
      <t xml:space="preserve">Şakalaşmayın.
</t>
    </r>
    <r>
      <rPr>
        <b/>
        <sz val="11"/>
        <color theme="1"/>
        <rFont val="Calibri"/>
        <family val="2"/>
        <charset val="162"/>
        <scheme val="minor"/>
      </rPr>
      <t>16.</t>
    </r>
    <r>
      <rPr>
        <sz val="11"/>
        <color theme="1"/>
        <rFont val="Calibri"/>
        <family val="2"/>
        <charset val="162"/>
        <scheme val="minor"/>
      </rPr>
      <t xml:space="preserve"> Başkaları ile konuşmayın.
</t>
    </r>
    <r>
      <rPr>
        <b/>
        <sz val="11"/>
        <color theme="1"/>
        <rFont val="Calibri"/>
        <family val="2"/>
        <charset val="162"/>
        <scheme val="minor"/>
      </rPr>
      <t>17.</t>
    </r>
    <r>
      <rPr>
        <sz val="11"/>
        <color theme="1"/>
        <rFont val="Calibri"/>
        <family val="2"/>
        <charset val="162"/>
        <scheme val="minor"/>
      </rPr>
      <t xml:space="preserve"> Makine üzerine veya kenarına yaslanmayın.
</t>
    </r>
    <r>
      <rPr>
        <b/>
        <sz val="11"/>
        <color theme="1"/>
        <rFont val="Calibri"/>
        <family val="2"/>
        <charset val="162"/>
        <scheme val="minor"/>
      </rPr>
      <t>18.</t>
    </r>
    <r>
      <rPr>
        <sz val="11"/>
        <color theme="1"/>
        <rFont val="Calibri"/>
        <family val="2"/>
        <charset val="162"/>
        <scheme val="minor"/>
      </rPr>
      <t xml:space="preserve"> Temizlik ve bakın yapmayın.
</t>
    </r>
    <r>
      <rPr>
        <b/>
        <sz val="11"/>
        <color theme="1"/>
        <rFont val="Calibri"/>
        <family val="2"/>
        <charset val="162"/>
        <scheme val="minor"/>
      </rPr>
      <t xml:space="preserve">19. </t>
    </r>
    <r>
      <rPr>
        <sz val="11"/>
        <color theme="1"/>
        <rFont val="Calibri"/>
        <family val="2"/>
        <charset val="162"/>
        <scheme val="minor"/>
      </rPr>
      <t xml:space="preserve">Makineyi çalıştıracağınız zaman yeşil renkli düğmeyi, makineyi durduracağınız zaman da kırmızı renkli düğmeyi kullanın.
Bakım Sırasında Uyulacak Güvenlik Kuralları
</t>
    </r>
    <r>
      <rPr>
        <b/>
        <sz val="11"/>
        <color theme="1"/>
        <rFont val="Calibri"/>
        <family val="2"/>
        <charset val="162"/>
        <scheme val="minor"/>
      </rPr>
      <t>20.</t>
    </r>
    <r>
      <rPr>
        <sz val="11"/>
        <color theme="1"/>
        <rFont val="Calibri"/>
        <family val="2"/>
        <charset val="162"/>
        <scheme val="minor"/>
      </rPr>
      <t xml:space="preserve"> Makine çalışırken ve makine tamamen durmadan kati surette yağlama, bakım, temizlik veya buna benzer herhangi bir işlem yapmayın.
</t>
    </r>
    <r>
      <rPr>
        <b/>
        <sz val="11"/>
        <color theme="1"/>
        <rFont val="Calibri"/>
        <family val="2"/>
        <charset val="162"/>
        <scheme val="minor"/>
      </rPr>
      <t>21.</t>
    </r>
    <r>
      <rPr>
        <sz val="11"/>
        <color theme="1"/>
        <rFont val="Calibri"/>
        <family val="2"/>
        <charset val="162"/>
        <scheme val="minor"/>
      </rPr>
      <t xml:space="preserve"> Makineyi mekanik olarak devre dışı bırakın. Bu nedenle makine üzerinde veya hemen yanında bulunan elektrik ile ilgili kırmızı renkli stop düğmesine basın. Makinenin durmasını bekleyin.
</t>
    </r>
    <r>
      <rPr>
        <b/>
        <sz val="11"/>
        <color theme="1"/>
        <rFont val="Calibri"/>
        <family val="2"/>
        <charset val="162"/>
        <scheme val="minor"/>
      </rPr>
      <t>22.</t>
    </r>
    <r>
      <rPr>
        <sz val="11"/>
        <color theme="1"/>
        <rFont val="Calibri"/>
        <family val="2"/>
        <charset val="162"/>
        <scheme val="minor"/>
      </rPr>
      <t xml:space="preserve"> Makinenin enerji besleme panosunda ve döner aksamlarında EKED (Etiketle-Kilitle-Emniyete Al-Dene) uygulaması yapılmalıdır.
</t>
    </r>
    <r>
      <rPr>
        <b/>
        <sz val="11"/>
        <color theme="1"/>
        <rFont val="Calibri"/>
        <family val="2"/>
        <charset val="162"/>
        <scheme val="minor"/>
      </rPr>
      <t>23.</t>
    </r>
    <r>
      <rPr>
        <sz val="11"/>
        <color theme="1"/>
        <rFont val="Calibri"/>
        <family val="2"/>
        <charset val="162"/>
        <scheme val="minor"/>
      </rPr>
      <t xml:space="preserve"> Yeşil renkli çalıştırma düğmesinin bulunduğu yere görülebilecek şekilde “çalıştırma” uyarı levhasını asın.
</t>
    </r>
  </si>
  <si>
    <r>
      <t xml:space="preserve">
</t>
    </r>
    <r>
      <rPr>
        <b/>
        <sz val="11"/>
        <color theme="1"/>
        <rFont val="Calibri"/>
        <family val="2"/>
        <charset val="162"/>
        <scheme val="minor"/>
      </rPr>
      <t xml:space="preserve">24. </t>
    </r>
    <r>
      <rPr>
        <sz val="11"/>
        <color theme="1"/>
        <rFont val="Calibri"/>
        <family val="2"/>
        <charset val="162"/>
        <scheme val="minor"/>
      </rPr>
      <t xml:space="preserve">Yetkili elektrikçiye haber vererek makinenin bağlı olduğu elektrik panosundan elektriğin kesilmesini sağlayın.
</t>
    </r>
    <r>
      <rPr>
        <b/>
        <sz val="11"/>
        <color theme="1"/>
        <rFont val="Calibri"/>
        <family val="2"/>
        <charset val="162"/>
        <scheme val="minor"/>
      </rPr>
      <t>25.</t>
    </r>
    <r>
      <rPr>
        <sz val="11"/>
        <color theme="1"/>
        <rFont val="Calibri"/>
        <family val="2"/>
        <charset val="162"/>
        <scheme val="minor"/>
      </rPr>
      <t xml:space="preserve"> Bakım ve yağlama işine başlamadan önce makinenin üzerini, etrafını ve gerekli yerlerini iyice temizleyin. Temizlik için benzin, mazot gibi parlayıcı ve yanıcı maddeler kullanmayın.
</t>
    </r>
    <r>
      <rPr>
        <b/>
        <sz val="11"/>
        <color theme="1"/>
        <rFont val="Calibri"/>
        <family val="2"/>
        <charset val="162"/>
        <scheme val="minor"/>
      </rPr>
      <t>26.</t>
    </r>
    <r>
      <rPr>
        <sz val="11"/>
        <color theme="1"/>
        <rFont val="Calibri"/>
        <family val="2"/>
        <charset val="162"/>
        <scheme val="minor"/>
      </rPr>
      <t xml:space="preserve"> Koruyucuları sökün.
</t>
    </r>
    <r>
      <rPr>
        <b/>
        <sz val="11"/>
        <color theme="1"/>
        <rFont val="Calibri"/>
        <family val="2"/>
        <charset val="162"/>
        <scheme val="minor"/>
      </rPr>
      <t>27.</t>
    </r>
    <r>
      <rPr>
        <sz val="11"/>
        <color theme="1"/>
        <rFont val="Calibri"/>
        <family val="2"/>
        <charset val="162"/>
        <scheme val="minor"/>
      </rPr>
      <t xml:space="preserve"> Makinenin içini temizleyin.
</t>
    </r>
    <r>
      <rPr>
        <b/>
        <sz val="11"/>
        <color theme="1"/>
        <rFont val="Calibri"/>
        <family val="2"/>
        <charset val="162"/>
        <scheme val="minor"/>
      </rPr>
      <t>28.</t>
    </r>
    <r>
      <rPr>
        <sz val="11"/>
        <color theme="1"/>
        <rFont val="Calibri"/>
        <family val="2"/>
        <charset val="162"/>
        <scheme val="minor"/>
      </rPr>
      <t xml:space="preserve"> Bu işlemler sırasında kullanacağınız seyyar lamba 24 volt olmalıdır.
</t>
    </r>
    <r>
      <rPr>
        <b/>
        <sz val="11"/>
        <color theme="1"/>
        <rFont val="Calibri"/>
        <family val="2"/>
        <charset val="162"/>
        <scheme val="minor"/>
      </rPr>
      <t xml:space="preserve">29. </t>
    </r>
    <r>
      <rPr>
        <sz val="11"/>
        <color theme="1"/>
        <rFont val="Calibri"/>
        <family val="2"/>
        <charset val="162"/>
        <scheme val="minor"/>
      </rPr>
      <t xml:space="preserve">Basınçlı hava ile temizlik yapmaya çalışmayın. İstenmeyen parçalar hareketli kısımlarda arızaya neden olabilir.
</t>
    </r>
    <r>
      <rPr>
        <b/>
        <sz val="11"/>
        <color theme="1"/>
        <rFont val="Calibri"/>
        <family val="2"/>
        <charset val="162"/>
        <scheme val="minor"/>
      </rPr>
      <t>30.</t>
    </r>
    <r>
      <rPr>
        <sz val="11"/>
        <color theme="1"/>
        <rFont val="Calibri"/>
        <family val="2"/>
        <charset val="162"/>
        <scheme val="minor"/>
      </rPr>
      <t xml:space="preserve"> Sırasıyla ve sökülmesi gerekli olan yerleri sökün.
</t>
    </r>
    <r>
      <rPr>
        <b/>
        <sz val="11"/>
        <color theme="1"/>
        <rFont val="Calibri"/>
        <family val="2"/>
        <charset val="162"/>
        <scheme val="minor"/>
      </rPr>
      <t>31.</t>
    </r>
    <r>
      <rPr>
        <sz val="11"/>
        <color theme="1"/>
        <rFont val="Calibri"/>
        <family val="2"/>
        <charset val="162"/>
        <scheme val="minor"/>
      </rPr>
      <t xml:space="preserve"> Sökülen parçaları düzenli ve kaybolmayacak şekilde parça tezgâhının üzerine yerleştirin.
</t>
    </r>
    <r>
      <rPr>
        <b/>
        <sz val="11"/>
        <color theme="1"/>
        <rFont val="Calibri"/>
        <family val="2"/>
        <charset val="162"/>
        <scheme val="minor"/>
      </rPr>
      <t>32.</t>
    </r>
    <r>
      <rPr>
        <sz val="11"/>
        <color theme="1"/>
        <rFont val="Calibri"/>
        <family val="2"/>
        <charset val="162"/>
        <scheme val="minor"/>
      </rPr>
      <t xml:space="preserve"> Yapılan bu işlemler sırasında, kişisel koruyucu malzemeleri muhakkak surette kullanın.
</t>
    </r>
    <r>
      <rPr>
        <b/>
        <sz val="11"/>
        <color theme="1"/>
        <rFont val="Calibri"/>
        <family val="2"/>
        <charset val="162"/>
        <scheme val="minor"/>
      </rPr>
      <t>33.</t>
    </r>
    <r>
      <rPr>
        <sz val="11"/>
        <color theme="1"/>
        <rFont val="Calibri"/>
        <family val="2"/>
        <charset val="162"/>
        <scheme val="minor"/>
      </rPr>
      <t xml:space="preserve"> 25 kg’dan daha ağır parçaları kaldırma araçları yardımı ile kaldırın.
</t>
    </r>
    <r>
      <rPr>
        <b/>
        <sz val="11"/>
        <color theme="1"/>
        <rFont val="Calibri"/>
        <family val="2"/>
        <charset val="162"/>
        <scheme val="minor"/>
      </rPr>
      <t>34.</t>
    </r>
    <r>
      <rPr>
        <sz val="11"/>
        <color theme="1"/>
        <rFont val="Calibri"/>
        <family val="2"/>
        <charset val="162"/>
        <scheme val="minor"/>
      </rPr>
      <t xml:space="preserve"> Parçaların kaldırılması sırasında, parçanın kaymaması veya düşmemesi için parçayı itina ile bağlayın.
</t>
    </r>
    <r>
      <rPr>
        <b/>
        <sz val="11"/>
        <color theme="1"/>
        <rFont val="Calibri"/>
        <family val="2"/>
        <charset val="162"/>
        <scheme val="minor"/>
      </rPr>
      <t>35.</t>
    </r>
    <r>
      <rPr>
        <sz val="11"/>
        <color theme="1"/>
        <rFont val="Calibri"/>
        <family val="2"/>
        <charset val="162"/>
        <scheme val="minor"/>
      </rPr>
      <t xml:space="preserve"> Parçaların kaldırılması, taşınması ve indirilmesi sırasında, parçanın altında hiç kimse bulunmamalıdır.
</t>
    </r>
    <r>
      <rPr>
        <b/>
        <sz val="11"/>
        <color theme="1"/>
        <rFont val="Calibri"/>
        <family val="2"/>
        <charset val="162"/>
        <scheme val="minor"/>
      </rPr>
      <t>36.</t>
    </r>
    <r>
      <rPr>
        <sz val="11"/>
        <color theme="1"/>
        <rFont val="Calibri"/>
        <family val="2"/>
        <charset val="162"/>
        <scheme val="minor"/>
      </rPr>
      <t xml:space="preserve"> Sökülen parçaları güvenli bir şekilde temizleyiniz ve uygun olarak yerine takın.
</t>
    </r>
    <r>
      <rPr>
        <b/>
        <sz val="11"/>
        <color theme="1"/>
        <rFont val="Calibri"/>
        <family val="2"/>
        <charset val="162"/>
        <scheme val="minor"/>
      </rPr>
      <t>37.</t>
    </r>
    <r>
      <rPr>
        <sz val="11"/>
        <color theme="1"/>
        <rFont val="Calibri"/>
        <family val="2"/>
        <charset val="162"/>
        <scheme val="minor"/>
      </rPr>
      <t xml:space="preserve"> Koruyucuları sıkıca yerine takın.
</t>
    </r>
    <r>
      <rPr>
        <b/>
        <sz val="11"/>
        <color theme="1"/>
        <rFont val="Calibri"/>
        <family val="2"/>
        <charset val="162"/>
        <scheme val="minor"/>
      </rPr>
      <t>38.</t>
    </r>
    <r>
      <rPr>
        <sz val="11"/>
        <color theme="1"/>
        <rFont val="Calibri"/>
        <family val="2"/>
        <charset val="162"/>
        <scheme val="minor"/>
      </rPr>
      <t xml:space="preserve"> Makineyi gözle kontrol edin, gördüğünüz hatalı bir durum mevcut ise makineyi çalıştırmayın. Amirlerinize haber verin. Hatalı durumun giderilmesini bekleyin.  Giderildikten sonra makineyi çalıştırın.
</t>
    </r>
    <r>
      <rPr>
        <b/>
        <sz val="11"/>
        <color theme="1"/>
        <rFont val="Calibri"/>
        <family val="2"/>
        <charset val="162"/>
        <scheme val="minor"/>
      </rPr>
      <t>39.</t>
    </r>
    <r>
      <rPr>
        <sz val="11"/>
        <color theme="1"/>
        <rFont val="Calibri"/>
        <family val="2"/>
        <charset val="162"/>
        <scheme val="minor"/>
      </rPr>
      <t xml:space="preserve"> Makinenin bağlı olduğu elektrik tablosu veya panosu üzerindeki şaltere asılı olan uyarı levhasının yetkili elektrikçiler tarafından alınmasını ve şalterin devreye sokulmasını sağlayın.
</t>
    </r>
    <r>
      <rPr>
        <b/>
        <sz val="11"/>
        <color theme="1"/>
        <rFont val="Calibri"/>
        <family val="2"/>
        <charset val="162"/>
        <scheme val="minor"/>
      </rPr>
      <t xml:space="preserve">40. </t>
    </r>
    <r>
      <rPr>
        <sz val="11"/>
        <color theme="1"/>
        <rFont val="Calibri"/>
        <family val="2"/>
        <charset val="162"/>
        <scheme val="minor"/>
      </rPr>
      <t xml:space="preserve">Hareket düğmesi üzerindeki uyarı levhasını alınız ve makinenin çalışır duruma gelmesini sağlayın.
</t>
    </r>
    <r>
      <rPr>
        <b/>
        <sz val="11"/>
        <color theme="1"/>
        <rFont val="Calibri"/>
        <family val="2"/>
        <charset val="162"/>
        <scheme val="minor"/>
      </rPr>
      <t>41.</t>
    </r>
    <r>
      <rPr>
        <sz val="11"/>
        <color theme="1"/>
        <rFont val="Calibri"/>
        <family val="2"/>
        <charset val="162"/>
        <scheme val="minor"/>
      </rPr>
      <t xml:space="preserve"> Kullandığınız makineye ait elektrik motorunun topraklaması ve gövde topraklaması hiçbir şekilde devre dışı bırakılmış durumda olmamalıdır.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r>
      <rPr>
        <sz val="11"/>
        <color theme="1"/>
        <rFont val="Calibri"/>
        <family val="2"/>
        <charset val="162"/>
        <scheme val="minor"/>
      </rPr>
      <t xml:space="preserve">
    </t>
    </r>
    <r>
      <rPr>
        <b/>
        <sz val="11"/>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</si>
  <si>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t>MAKİNE ÇALIŞTIRMA BAKIM ONARIM İŞLERİNDE  İSG TALİMATI</t>
  </si>
  <si>
    <r>
      <rPr>
        <b/>
        <sz val="11"/>
        <color theme="1"/>
        <rFont val="Calibri"/>
        <family val="2"/>
        <charset val="162"/>
        <scheme val="minor"/>
      </rPr>
      <t xml:space="preserve">1. </t>
    </r>
    <r>
      <rPr>
        <sz val="11"/>
        <color theme="1"/>
        <rFont val="Calibri"/>
        <family val="2"/>
        <charset val="162"/>
        <scheme val="minor"/>
      </rPr>
      <t xml:space="preserve">İş önlüğünü giyerek, güvenliğinizi sağlayacak koruyucu ekipmanları kullanın. (Kulak tıkacı, toz maskesi, eldiven, gözlük)
</t>
    </r>
    <r>
      <rPr>
        <b/>
        <sz val="11"/>
        <color theme="1"/>
        <rFont val="Calibri"/>
        <family val="2"/>
        <charset val="162"/>
        <scheme val="minor"/>
      </rPr>
      <t xml:space="preserve">2. </t>
    </r>
    <r>
      <rPr>
        <sz val="11"/>
        <color theme="1"/>
        <rFont val="Calibri"/>
        <family val="2"/>
        <charset val="162"/>
        <scheme val="minor"/>
      </rPr>
      <t xml:space="preserve">Çalışma ortamının temiz olmasına dikkat edin.
</t>
    </r>
    <r>
      <rPr>
        <b/>
        <sz val="11"/>
        <color theme="1"/>
        <rFont val="Calibri"/>
        <family val="2"/>
        <charset val="162"/>
        <scheme val="minor"/>
      </rPr>
      <t>3.</t>
    </r>
    <r>
      <rPr>
        <sz val="11"/>
        <color theme="1"/>
        <rFont val="Calibri"/>
        <family val="2"/>
        <charset val="162"/>
        <scheme val="minor"/>
      </rPr>
      <t xml:space="preserve"> Makineyi devreye alırken işlem basamaklarına uyun.
</t>
    </r>
    <r>
      <rPr>
        <b/>
        <sz val="11"/>
        <color theme="1"/>
        <rFont val="Calibri"/>
        <family val="2"/>
        <charset val="162"/>
        <scheme val="minor"/>
      </rPr>
      <t>4.</t>
    </r>
    <r>
      <rPr>
        <sz val="11"/>
        <color theme="1"/>
        <rFont val="Calibri"/>
        <family val="2"/>
        <charset val="162"/>
        <scheme val="minor"/>
      </rPr>
      <t xml:space="preserve"> Makinenin hareketli kısımlarından kendinizi koruyun.
</t>
    </r>
    <r>
      <rPr>
        <b/>
        <sz val="11"/>
        <color theme="1"/>
        <rFont val="Calibri"/>
        <family val="2"/>
        <charset val="162"/>
        <scheme val="minor"/>
      </rPr>
      <t>5.</t>
    </r>
    <r>
      <rPr>
        <sz val="11"/>
        <color theme="1"/>
        <rFont val="Calibri"/>
        <family val="2"/>
        <charset val="162"/>
        <scheme val="minor"/>
      </rPr>
      <t xml:space="preserve"> Makine devrini almadan asla kırma işlemine başlamayın.
</t>
    </r>
    <r>
      <rPr>
        <b/>
        <sz val="11"/>
        <color theme="1"/>
        <rFont val="Calibri"/>
        <family val="2"/>
        <charset val="162"/>
        <scheme val="minor"/>
      </rPr>
      <t>6.</t>
    </r>
    <r>
      <rPr>
        <sz val="11"/>
        <color theme="1"/>
        <rFont val="Calibri"/>
        <family val="2"/>
        <charset val="162"/>
        <scheme val="minor"/>
      </rPr>
      <t xml:space="preserve"> Makinede çalışırken dikkatinizi dağıtmayın.
</t>
    </r>
    <r>
      <rPr>
        <b/>
        <sz val="11"/>
        <color theme="1"/>
        <rFont val="Calibri"/>
        <family val="2"/>
        <charset val="162"/>
        <scheme val="minor"/>
      </rPr>
      <t>7.</t>
    </r>
    <r>
      <rPr>
        <sz val="11"/>
        <color theme="1"/>
        <rFont val="Calibri"/>
        <family val="2"/>
        <charset val="162"/>
        <scheme val="minor"/>
      </rPr>
      <t xml:space="preserve"> Makine çalışırken yanından ayrılmayın.
</t>
    </r>
    <r>
      <rPr>
        <b/>
        <sz val="11"/>
        <color theme="1"/>
        <rFont val="Calibri"/>
        <family val="2"/>
        <charset val="162"/>
        <scheme val="minor"/>
      </rPr>
      <t>8.</t>
    </r>
    <r>
      <rPr>
        <sz val="11"/>
        <color theme="1"/>
        <rFont val="Calibri"/>
        <family val="2"/>
        <charset val="162"/>
        <scheme val="minor"/>
      </rPr>
      <t xml:space="preserve"> Makineden normalinin dışında bir ses gelirse, makineyi hemen kapatın.
</t>
    </r>
    <r>
      <rPr>
        <b/>
        <sz val="11"/>
        <color theme="1"/>
        <rFont val="Calibri"/>
        <family val="2"/>
        <charset val="162"/>
        <scheme val="minor"/>
      </rPr>
      <t>9.</t>
    </r>
    <r>
      <rPr>
        <sz val="11"/>
        <color theme="1"/>
        <rFont val="Calibri"/>
        <family val="2"/>
        <charset val="162"/>
        <scheme val="minor"/>
      </rPr>
      <t xml:space="preserve"> Makineyi kapattıktan sonra bıçakların durduğundan emin olmadan, yükleme haznesini açmayın.
</t>
    </r>
    <r>
      <rPr>
        <b/>
        <sz val="11"/>
        <color theme="1"/>
        <rFont val="Calibri"/>
        <family val="2"/>
        <charset val="162"/>
        <scheme val="minor"/>
      </rPr>
      <t>10.</t>
    </r>
    <r>
      <rPr>
        <sz val="11"/>
        <color theme="1"/>
        <rFont val="Calibri"/>
        <family val="2"/>
        <charset val="162"/>
        <scheme val="minor"/>
      </rPr>
      <t xml:space="preserve"> Makinenin bilmediğiniz yerlerini deneyerek değil sorarak öğrenin.
</t>
    </r>
    <r>
      <rPr>
        <b/>
        <sz val="11"/>
        <color theme="1"/>
        <rFont val="Calibri"/>
        <family val="2"/>
        <charset val="162"/>
        <scheme val="minor"/>
      </rPr>
      <t>11.</t>
    </r>
    <r>
      <rPr>
        <sz val="11"/>
        <color theme="1"/>
        <rFont val="Calibri"/>
        <family val="2"/>
        <charset val="162"/>
        <scheme val="minor"/>
      </rPr>
      <t xml:space="preserve"> Uyarı levha ve yazılarına mutlaka uyun.
</t>
    </r>
    <r>
      <rPr>
        <b/>
        <sz val="11"/>
        <color theme="1"/>
        <rFont val="Calibri"/>
        <family val="2"/>
        <charset val="162"/>
        <scheme val="minor"/>
      </rPr>
      <t>12.</t>
    </r>
    <r>
      <rPr>
        <sz val="11"/>
        <color theme="1"/>
        <rFont val="Calibri"/>
        <family val="2"/>
        <charset val="162"/>
        <scheme val="minor"/>
      </rPr>
      <t xml:space="preserve"> Emniyet kurallarına uygun olarak makineyi temizleyin.
</t>
    </r>
    <r>
      <rPr>
        <b/>
        <sz val="11"/>
        <color theme="1"/>
        <rFont val="Calibri"/>
        <family val="2"/>
        <charset val="162"/>
        <scheme val="minor"/>
      </rPr>
      <t>Kırma makinesinin ayarlanmasında dikkat edilecek noktalar şunlardır: </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Makinede daha önce farklı bir hammadde kırılmış ise makine iyice temizleyin.
</t>
    </r>
    <r>
      <rPr>
        <b/>
        <sz val="11"/>
        <color theme="1"/>
        <rFont val="Calibri"/>
        <family val="2"/>
        <charset val="162"/>
        <scheme val="minor"/>
      </rPr>
      <t>2.</t>
    </r>
    <r>
      <rPr>
        <sz val="11"/>
        <color theme="1"/>
        <rFont val="Calibri"/>
        <family val="2"/>
        <charset val="162"/>
        <scheme val="minor"/>
      </rPr>
      <t xml:space="preserve"> Rotor milini döndüren kayışların sağlam olup olmadığı kontrol edin.
</t>
    </r>
    <r>
      <rPr>
        <b/>
        <sz val="11"/>
        <color theme="1"/>
        <rFont val="Calibri"/>
        <family val="2"/>
        <charset val="162"/>
        <scheme val="minor"/>
      </rPr>
      <t xml:space="preserve">3. </t>
    </r>
    <r>
      <rPr>
        <sz val="11"/>
        <color theme="1"/>
        <rFont val="Calibri"/>
        <family val="2"/>
        <charset val="162"/>
        <scheme val="minor"/>
      </rPr>
      <t xml:space="preserve">Bıçaklar körelmişse bilenmelidir.
</t>
    </r>
    <r>
      <rPr>
        <b/>
        <sz val="11"/>
        <color theme="1"/>
        <rFont val="Calibri"/>
        <family val="2"/>
        <charset val="162"/>
        <scheme val="minor"/>
      </rPr>
      <t>4.</t>
    </r>
    <r>
      <rPr>
        <sz val="11"/>
        <color theme="1"/>
        <rFont val="Calibri"/>
        <family val="2"/>
        <charset val="162"/>
        <scheme val="minor"/>
      </rPr>
      <t xml:space="preserve"> Sabit bıçak ile hareketli bıçak arasındaki boşluk düzgün bir şekilde ayarlayın.
</t>
    </r>
    <r>
      <rPr>
        <b/>
        <sz val="11"/>
        <color theme="1"/>
        <rFont val="Calibri"/>
        <family val="2"/>
        <charset val="162"/>
        <scheme val="minor"/>
      </rPr>
      <t>5.</t>
    </r>
    <r>
      <rPr>
        <sz val="11"/>
        <color theme="1"/>
        <rFont val="Calibri"/>
        <family val="2"/>
        <charset val="162"/>
        <scheme val="minor"/>
      </rPr>
      <t xml:space="preserve"> Aralarındaki boşluk fazla olursa kırılan hammaddenin tane büyüklüğü fazla olur. Bu da plastik işleme makinelerinde üretim esnasında problemlere neden olur. Boşluk az olursa sürtünmeden dolayı bıçaklar körelir. (Ayar için bir kartvizit kalınlığındaki bir kartonu ikiye katlayıp, elle kesme işlemi yaptırıldığında eğer katlı olan kartonun birinci katı kesiliyor, ikinci katı ise bükülüyorsa aralarındaki tolerans yeterlidir)
6.Bıçaklar ile elek arasındaki mesafe, eleklerdeki delik çaplarının en az yarısı kadar olmalıdır (D/2). Aksi takdirde kırma işlemi esnasında kırılan malzemede topaklanma meydana gelir.
</t>
    </r>
    <r>
      <rPr>
        <b/>
        <sz val="11"/>
        <color theme="1"/>
        <rFont val="Calibri"/>
        <family val="2"/>
        <charset val="162"/>
        <scheme val="minor"/>
      </rPr>
      <t>Kırma makinesinin çalıştırılmasında dikkat edilecek noktalar şunlardır: </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Makineyi çalıştırmak için önce pano üzerindeki şalteri açın, sonra makine üzerindeki ana motor çalıştırma butonuna basın. 
</t>
    </r>
    <r>
      <rPr>
        <b/>
        <sz val="11"/>
        <color theme="1"/>
        <rFont val="Calibri"/>
        <family val="2"/>
        <charset val="162"/>
        <scheme val="minor"/>
      </rPr>
      <t>2.</t>
    </r>
    <r>
      <rPr>
        <sz val="11"/>
        <color theme="1"/>
        <rFont val="Calibri"/>
        <family val="2"/>
        <charset val="162"/>
        <scheme val="minor"/>
      </rPr>
      <t xml:space="preserve"> Rotor mili devrini alıncaya kadar bekleyin. Rotor mili devrini aldıktan sonra kırılacak hurdaları üst hazne girişinden makine içine atın.
</t>
    </r>
    <r>
      <rPr>
        <b/>
        <sz val="11"/>
        <color theme="1"/>
        <rFont val="Calibri"/>
        <family val="2"/>
        <charset val="162"/>
        <scheme val="minor"/>
      </rPr>
      <t>3.</t>
    </r>
    <r>
      <rPr>
        <sz val="11"/>
        <color theme="1"/>
        <rFont val="Calibri"/>
        <family val="2"/>
        <charset val="162"/>
        <scheme val="minor"/>
      </rPr>
      <t xml:space="preserve"> Kırma işlemi sırasında elektrik kontrol panosu üzerindeki ikaz lambasına dikkat edin. Lamba yanıyor ise yüklenme var demektir. Bu durumda makineye kırılacak parça atmayın lambanın sönmesi bekleyin.
</t>
    </r>
    <r>
      <rPr>
        <b/>
        <sz val="11"/>
        <color theme="1"/>
        <rFont val="Calibri"/>
        <family val="2"/>
        <charset val="162"/>
        <scheme val="minor"/>
      </rPr>
      <t>4.</t>
    </r>
    <r>
      <rPr>
        <sz val="11"/>
        <color theme="1"/>
        <rFont val="Calibri"/>
        <family val="2"/>
        <charset val="162"/>
        <scheme val="minor"/>
      </rPr>
      <t xml:space="preserve"> Kırma işlemine başlanıldığında su vanası açın. (hava soğutmalı ise hava vanası açılmalıdır). Kırma işlemi uzun sürmeyecekse (1saat) su vanası kapalı kalabilir. Makinenin sıcaklığı 40 derece olduğunda mutlaka su vanasını açın.
Kırma işlemi bittiğinde makine hemen kapatmayın. Makinenin sesi dinlenerek kırma işleminin bittiğinden emin olunduktan sonra makineyi kapatın.
</t>
    </r>
  </si>
  <si>
    <t>KIRMA MAKİNESİ KULLANIM TALİMATI</t>
  </si>
  <si>
    <r>
      <t xml:space="preserve">
</t>
    </r>
    <r>
      <rPr>
        <b/>
        <sz val="11"/>
        <color theme="1"/>
        <rFont val="Calibri"/>
        <family val="2"/>
        <scheme val="minor"/>
      </rPr>
      <t xml:space="preserve">Şap makinesi ile çalışırken;
</t>
    </r>
    <r>
      <rPr>
        <sz val="11"/>
        <color theme="1"/>
        <rFont val="Calibri"/>
        <family val="2"/>
        <scheme val="minor"/>
      </rPr>
      <t xml:space="preserve">
</t>
    </r>
    <r>
      <rPr>
        <b/>
        <sz val="11"/>
        <color theme="1"/>
        <rFont val="Calibri"/>
        <family val="2"/>
        <scheme val="minor"/>
      </rPr>
      <t>1.</t>
    </r>
    <r>
      <rPr>
        <sz val="11"/>
        <color theme="1"/>
        <rFont val="Calibri"/>
        <family val="2"/>
        <scheme val="minor"/>
      </rPr>
      <t xml:space="preserve"> Şap makinesinin fenni muayene raporu olmalı ve makinenin herhangi bir eksik unsuru bulunmamalıdır.
</t>
    </r>
    <r>
      <rPr>
        <b/>
        <sz val="11"/>
        <color theme="1"/>
        <rFont val="Calibri"/>
        <family val="2"/>
        <scheme val="minor"/>
      </rPr>
      <t>2.</t>
    </r>
    <r>
      <rPr>
        <sz val="11"/>
        <color theme="1"/>
        <rFont val="Calibri"/>
        <family val="2"/>
        <scheme val="minor"/>
      </rPr>
      <t xml:space="preserve"> Çalışmaya başlamadan önce çalışma alanı emniyet şeridi ile çevrilecek ve makinede çalışanların dışında kalan kişilerin çalışma alanına girişi engellenecektir.
</t>
    </r>
    <r>
      <rPr>
        <b/>
        <sz val="11"/>
        <color theme="1"/>
        <rFont val="Calibri"/>
        <family val="2"/>
        <scheme val="minor"/>
      </rPr>
      <t>3.</t>
    </r>
    <r>
      <rPr>
        <sz val="11"/>
        <color theme="1"/>
        <rFont val="Calibri"/>
        <family val="2"/>
        <scheme val="minor"/>
      </rPr>
      <t xml:space="preserve"> Makinenin boru hattı ve kelepçeleri standartlara uygun nitelikte olmalıdır.
</t>
    </r>
    <r>
      <rPr>
        <b/>
        <sz val="11"/>
        <color theme="1"/>
        <rFont val="Calibri"/>
        <family val="2"/>
        <scheme val="minor"/>
      </rPr>
      <t xml:space="preserve">4. </t>
    </r>
    <r>
      <rPr>
        <sz val="11"/>
        <color theme="1"/>
        <rFont val="Calibri"/>
        <family val="2"/>
        <scheme val="minor"/>
      </rPr>
      <t xml:space="preserve">Kelepçe ve bağlantıları her işe başlamadan önce kontrol edilecektir.
</t>
    </r>
    <r>
      <rPr>
        <b/>
        <sz val="11"/>
        <color theme="1"/>
        <rFont val="Calibri"/>
        <family val="2"/>
        <scheme val="minor"/>
      </rPr>
      <t>5.</t>
    </r>
    <r>
      <rPr>
        <sz val="11"/>
        <color theme="1"/>
        <rFont val="Calibri"/>
        <family val="2"/>
        <scheme val="minor"/>
      </rPr>
      <t xml:space="preserve"> Herhangi bir uygunsuz durum tespiti halinde uygunsuzluk giderilene kadar çalışma yapılmayacaktır.
</t>
    </r>
    <r>
      <rPr>
        <b/>
        <sz val="11"/>
        <color theme="1"/>
        <rFont val="Calibri"/>
        <family val="2"/>
        <scheme val="minor"/>
      </rPr>
      <t>6.</t>
    </r>
    <r>
      <rPr>
        <sz val="11"/>
        <color theme="1"/>
        <rFont val="Calibri"/>
        <family val="2"/>
        <scheme val="minor"/>
      </rPr>
      <t xml:space="preserve"> Makine çalışırken hareket ettirilmeyecek ve kapasitesini aşmayacak şekilde yükleme yapılacaktır.
</t>
    </r>
    <r>
      <rPr>
        <b/>
        <sz val="11"/>
        <color theme="1"/>
        <rFont val="Calibri"/>
        <family val="2"/>
        <scheme val="minor"/>
      </rPr>
      <t>7.</t>
    </r>
    <r>
      <rPr>
        <sz val="11"/>
        <color theme="1"/>
        <rFont val="Calibri"/>
        <family val="2"/>
        <scheme val="minor"/>
      </rPr>
      <t xml:space="preserve"> El, kol vs. organların tehlikeli, hareketli döner aksamlara kapılmalarını önlemek üzere koruyucu kapak ve muhafazaları bulunacaktır. 
</t>
    </r>
    <r>
      <rPr>
        <b/>
        <sz val="11"/>
        <color theme="1"/>
        <rFont val="Calibri"/>
        <family val="2"/>
        <scheme val="minor"/>
      </rPr>
      <t>8.</t>
    </r>
    <r>
      <rPr>
        <sz val="11"/>
        <color theme="1"/>
        <rFont val="Calibri"/>
        <family val="2"/>
        <scheme val="minor"/>
      </rPr>
      <t xml:space="preserve"> Koruyucu kapak ve muhafaza açıkken çalışmayı engelleyecek swich tertibatı bulundurulacaktır.
</t>
    </r>
    <r>
      <rPr>
        <b/>
        <sz val="11"/>
        <color theme="1"/>
        <rFont val="Calibri"/>
        <family val="2"/>
        <scheme val="minor"/>
      </rPr>
      <t xml:space="preserve">Perdah makinesi ile çalışırken;
</t>
    </r>
    <r>
      <rPr>
        <sz val="11"/>
        <color theme="1"/>
        <rFont val="Calibri"/>
        <family val="2"/>
        <scheme val="minor"/>
      </rPr>
      <t xml:space="preserve">
</t>
    </r>
    <r>
      <rPr>
        <b/>
        <sz val="11"/>
        <color theme="1"/>
        <rFont val="Calibri"/>
        <family val="2"/>
        <scheme val="minor"/>
      </rPr>
      <t>9.</t>
    </r>
    <r>
      <rPr>
        <sz val="11"/>
        <color theme="1"/>
        <rFont val="Calibri"/>
        <family val="2"/>
        <scheme val="minor"/>
      </rPr>
      <t xml:space="preserve"> Döner aksamlara el kol vs. kapılmalarını önlemek üzere koruyucu kapak ve muhafazaları bulunacaktır. 
</t>
    </r>
    <r>
      <rPr>
        <b/>
        <sz val="11"/>
        <color theme="1"/>
        <rFont val="Calibri"/>
        <family val="2"/>
        <scheme val="minor"/>
      </rPr>
      <t>10.</t>
    </r>
    <r>
      <rPr>
        <sz val="11"/>
        <color theme="1"/>
        <rFont val="Calibri"/>
        <family val="2"/>
        <scheme val="minor"/>
      </rPr>
      <t xml:space="preserve"> Çalışır vaziyette kesinlikle müdahale edilmeyecektir.
</t>
    </r>
    <r>
      <rPr>
        <b/>
        <sz val="11"/>
        <color theme="1"/>
        <rFont val="Calibri"/>
        <family val="2"/>
        <scheme val="minor"/>
      </rPr>
      <t>11.</t>
    </r>
    <r>
      <rPr>
        <sz val="11"/>
        <color theme="1"/>
        <rFont val="Calibri"/>
        <family val="2"/>
        <scheme val="minor"/>
      </rPr>
      <t xml:space="preserve"> Makine yakınına kesinlikle açık alev ile yaklaşılmayacaktır. 
</t>
    </r>
    <r>
      <rPr>
        <b/>
        <sz val="11"/>
        <color theme="1"/>
        <rFont val="Calibri"/>
        <family val="2"/>
        <scheme val="minor"/>
      </rPr>
      <t>12.</t>
    </r>
    <r>
      <rPr>
        <sz val="11"/>
        <color theme="1"/>
        <rFont val="Calibri"/>
        <family val="2"/>
        <scheme val="minor"/>
      </rPr>
      <t xml:space="preserve"> Makine yakınında sigara içilmeyecektir.
</t>
    </r>
    <r>
      <rPr>
        <b/>
        <sz val="11"/>
        <color theme="1"/>
        <rFont val="Calibri"/>
        <family val="2"/>
        <scheme val="minor"/>
      </rPr>
      <t xml:space="preserve">13. </t>
    </r>
    <r>
      <rPr>
        <sz val="11"/>
        <color theme="1"/>
        <rFont val="Calibri"/>
        <family val="2"/>
        <scheme val="minor"/>
      </rPr>
      <t xml:space="preserve">Kişisel koruyucu malzemeler kullanılacaktır. (baret, gözlük, çime vs.)
</t>
    </r>
    <r>
      <rPr>
        <b/>
        <sz val="11"/>
        <color theme="1"/>
        <rFont val="Calibri"/>
        <family val="2"/>
        <scheme val="minor"/>
      </rPr>
      <t>14.</t>
    </r>
    <r>
      <rPr>
        <sz val="11"/>
        <color theme="1"/>
        <rFont val="Calibri"/>
        <family val="2"/>
        <scheme val="minor"/>
      </rPr>
      <t xml:space="preserve"> Cephe ve düşme tehlikesi olan boşluklarda yapılan çalışmalar esnasında emniyet kemeri ve hayat halatı kullanılacaktır. 
</t>
    </r>
    <r>
      <rPr>
        <b/>
        <sz val="11"/>
        <color theme="1"/>
        <rFont val="Calibri"/>
        <family val="2"/>
        <scheme val="minor"/>
      </rPr>
      <t>15.</t>
    </r>
    <r>
      <rPr>
        <sz val="11"/>
        <color theme="1"/>
        <rFont val="Calibri"/>
        <family val="2"/>
        <scheme val="minor"/>
      </rPr>
      <t xml:space="preserve"> Çalışma alanı boyunca yatay çelik halat, hayat halatı gerilerek emniyet kemeri bu halatlara takılıp çalışılacaktır.
</t>
    </r>
    <r>
      <rPr>
        <b/>
        <sz val="11"/>
        <color theme="1"/>
        <rFont val="Calibri"/>
        <family val="2"/>
        <scheme val="minor"/>
      </rPr>
      <t>16.</t>
    </r>
    <r>
      <rPr>
        <sz val="11"/>
        <color theme="1"/>
        <rFont val="Calibri"/>
        <family val="2"/>
        <scheme val="minor"/>
      </rPr>
      <t xml:space="preserve"> Blok içerisinde ve dış cephelerde; düşme tehlikesi olan yerlerdeki her türlü güvenlik tedbirleri (Korkuluklar, kapamalar); ancak Sağlık ve Güvenlik Birimi’nden izin alınarak kaldırılacaktır.
</t>
    </r>
    <r>
      <rPr>
        <b/>
        <sz val="11"/>
        <color theme="1"/>
        <rFont val="Calibri"/>
        <family val="2"/>
        <scheme val="minor"/>
      </rPr>
      <t>17.</t>
    </r>
    <r>
      <rPr>
        <sz val="11"/>
        <color theme="1"/>
        <rFont val="Calibri"/>
        <family val="2"/>
        <scheme val="minor"/>
      </rPr>
      <t xml:space="preserve"> Malzeme düşme riskine karşı iş ayakkabısı ve baret kullanılacaktır.
   </t>
    </r>
    <r>
      <rPr>
        <b/>
        <sz val="11"/>
        <color theme="1"/>
        <rFont val="Calibri"/>
        <family val="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</si>
  <si>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ŞAP İŞLERİ İŞ GÜVENLİĞİ TALİMATI</t>
  </si>
  <si>
    <t>ŞAP İŞLERİ İŞ GÜVENLĞİ TALİMATI</t>
  </si>
  <si>
    <r>
      <t xml:space="preserve">
</t>
    </r>
    <r>
      <rPr>
        <b/>
        <sz val="11"/>
        <color theme="1"/>
        <rFont val="Calibri"/>
        <family val="2"/>
        <charset val="162"/>
        <scheme val="minor"/>
      </rPr>
      <t>1.</t>
    </r>
    <r>
      <rPr>
        <sz val="11"/>
        <color theme="1"/>
        <rFont val="Calibri"/>
        <family val="2"/>
        <scheme val="minor"/>
      </rPr>
      <t xml:space="preserve"> Testerenin takılmasıyla ilgili ayarları ve lamanın çatlak, kırık, kör ve çaprazsız olmadığını kontrol ediniz.
</t>
    </r>
    <r>
      <rPr>
        <b/>
        <sz val="11"/>
        <color theme="1"/>
        <rFont val="Calibri"/>
        <family val="2"/>
        <charset val="162"/>
        <scheme val="minor"/>
      </rPr>
      <t>2.</t>
    </r>
    <r>
      <rPr>
        <sz val="11"/>
        <color theme="1"/>
        <rFont val="Calibri"/>
        <family val="2"/>
        <scheme val="minor"/>
      </rPr>
      <t xml:space="preserve"> Üst klavuz düzenini, en çok kesilecek parça kalınlığından 1-2 cm daha yüksege kaldırınız ve vidasını sağlamca sıkınız. fazla yüksekte ayarlanan klavuz düzeni, iş kazasına ve testerenin esneyerek hatalı kesim yapmasına sebep olur.
</t>
    </r>
    <r>
      <rPr>
        <b/>
        <sz val="11"/>
        <color theme="1"/>
        <rFont val="Calibri"/>
        <family val="2"/>
        <charset val="162"/>
        <scheme val="minor"/>
      </rPr>
      <t>3.</t>
    </r>
    <r>
      <rPr>
        <sz val="11"/>
        <color theme="1"/>
        <rFont val="Calibri"/>
        <family val="2"/>
        <scheme val="minor"/>
      </rPr>
      <t xml:space="preserve"> Makine siperinin testere lamasına parelelliğini ve tablaya dikliğini kontrol ediniz.
</t>
    </r>
    <r>
      <rPr>
        <b/>
        <sz val="11"/>
        <color theme="1"/>
        <rFont val="Calibri"/>
        <family val="2"/>
        <charset val="162"/>
        <scheme val="minor"/>
      </rPr>
      <t>4.</t>
    </r>
    <r>
      <rPr>
        <sz val="11"/>
        <color theme="1"/>
        <rFont val="Calibri"/>
        <family val="2"/>
        <scheme val="minor"/>
      </rPr>
      <t xml:space="preserve"> Makineyi çalıştırdıktan sonra, makine normal hızına ulaşmadan kesime başlamayınız.
</t>
    </r>
    <r>
      <rPr>
        <b/>
        <sz val="11"/>
        <color theme="1"/>
        <rFont val="Calibri"/>
        <family val="2"/>
        <charset val="162"/>
        <scheme val="minor"/>
      </rPr>
      <t>5.</t>
    </r>
    <r>
      <rPr>
        <sz val="11"/>
        <color theme="1"/>
        <rFont val="Calibri"/>
        <family val="2"/>
        <scheme val="minor"/>
      </rPr>
      <t xml:space="preserve"> Kesilecek parça üzerinde, çivi, taş vb. yabancı maddeler bulunmadığını kontrol ediniz.
</t>
    </r>
    <r>
      <rPr>
        <b/>
        <sz val="11"/>
        <color theme="1"/>
        <rFont val="Calibri"/>
        <family val="2"/>
        <charset val="162"/>
        <scheme val="minor"/>
      </rPr>
      <t>6.</t>
    </r>
    <r>
      <rPr>
        <sz val="11"/>
        <color theme="1"/>
        <rFont val="Calibri"/>
        <family val="2"/>
        <scheme val="minor"/>
      </rPr>
      <t xml:space="preserve"> İş parçasının makine tablasına sağlam bir şekilde oturtunuz. eğmeçli parçaların, iç bükey kısmı tablaya gelecek şekilde kesimini yapınız.
</t>
    </r>
    <r>
      <rPr>
        <b/>
        <sz val="11"/>
        <color theme="1"/>
        <rFont val="Calibri"/>
        <family val="2"/>
        <charset val="162"/>
        <scheme val="minor"/>
      </rPr>
      <t>7.</t>
    </r>
    <r>
      <rPr>
        <sz val="11"/>
        <color theme="1"/>
        <rFont val="Calibri"/>
        <family val="2"/>
        <scheme val="minor"/>
      </rPr>
      <t xml:space="preserve"> Ellerinizi testere dişlerine emniyetli bir mesafede tutunuz. kesici ve dönen kısımlara yaklaştırmayınız.
</t>
    </r>
    <r>
      <rPr>
        <b/>
        <sz val="11"/>
        <color theme="1"/>
        <rFont val="Calibri"/>
        <family val="2"/>
        <charset val="162"/>
        <scheme val="minor"/>
      </rPr>
      <t>8.</t>
    </r>
    <r>
      <rPr>
        <sz val="11"/>
        <color theme="1"/>
        <rFont val="Calibri"/>
        <family val="2"/>
        <scheme val="minor"/>
      </rPr>
      <t xml:space="preserve"> Çalışmaya başlamadan önce ve gerekiyorsa çalışma esnasında makine çalışır durumdayken kasnaklar ve lama kısımlarını mazotlu fırça ile temizleyerek, bu kısımlara  toz talaş yapışmamasına dikkat ediniz.
</t>
    </r>
    <r>
      <rPr>
        <b/>
        <sz val="11"/>
        <color theme="1"/>
        <rFont val="Calibri"/>
        <family val="2"/>
        <charset val="162"/>
        <scheme val="minor"/>
      </rPr>
      <t>9.</t>
    </r>
    <r>
      <rPr>
        <sz val="11"/>
        <color theme="1"/>
        <rFont val="Calibri"/>
        <family val="2"/>
        <scheme val="minor"/>
      </rPr>
      <t xml:space="preserve"> Makinede uzun süreli çalışacaksanız, her 20 dk` da bir makineyi durdurarak 2 - 3 dk. makineyi dinlendiriniz. aksi takdirde kasnak ve lamanın ısınmasından dolayı şerit lama genleşerek kasnaktan çıkar ve iş kazasına sebebiyet verir
</t>
    </r>
    <r>
      <rPr>
        <b/>
        <sz val="11"/>
        <color theme="1"/>
        <rFont val="Calibri"/>
        <family val="2"/>
        <charset val="162"/>
        <scheme val="minor"/>
      </rPr>
      <t>10.</t>
    </r>
    <r>
      <rPr>
        <sz val="11"/>
        <color theme="1"/>
        <rFont val="Calibri"/>
        <family val="2"/>
        <scheme val="minor"/>
      </rPr>
      <t xml:space="preserve"> Çalışırken testere lamasının kopma ihtimaline karşı, makinenin yan tarafında durmayınız. kimsenin durmasına izin vermeyiniz
</t>
    </r>
    <r>
      <rPr>
        <b/>
        <sz val="11"/>
        <color theme="1"/>
        <rFont val="Calibri"/>
        <family val="2"/>
        <charset val="162"/>
        <scheme val="minor"/>
      </rPr>
      <t>11.</t>
    </r>
    <r>
      <rPr>
        <sz val="11"/>
        <color theme="1"/>
        <rFont val="Calibri"/>
        <family val="2"/>
        <scheme val="minor"/>
      </rPr>
      <t xml:space="preserve"> Uzun parçaların kesminde, tabla yüksekliğinde silindirli destek sehpaları kullanınız veya birisinin yardımını isteyiniz. kesilen parçaların itme ve yön tayinini sadece kendiniz yapınız.
</t>
    </r>
    <r>
      <rPr>
        <b/>
        <sz val="11"/>
        <color theme="1"/>
        <rFont val="Calibri"/>
        <family val="2"/>
        <charset val="162"/>
        <scheme val="minor"/>
      </rPr>
      <t>12.</t>
    </r>
    <r>
      <rPr>
        <sz val="11"/>
        <color theme="1"/>
        <rFont val="Calibri"/>
        <family val="2"/>
        <scheme val="minor"/>
      </rPr>
      <t xml:space="preserve"> Makine çalışırken özellikle eğmeçli kesimlerde veya herhangi bir sıkışma anında, parçayı katiyen geriye çekmeyiniz.
</t>
    </r>
    <r>
      <rPr>
        <b/>
        <sz val="11"/>
        <color theme="1"/>
        <rFont val="Calibri"/>
        <family val="2"/>
        <charset val="162"/>
        <scheme val="minor"/>
      </rPr>
      <t>13.</t>
    </r>
    <r>
      <rPr>
        <sz val="11"/>
        <color theme="1"/>
        <rFont val="Calibri"/>
        <family val="2"/>
        <scheme val="minor"/>
      </rPr>
      <t xml:space="preserve"> Silindirik parçaları daima bir v yatağı içinde tutarak kesiniz.
</t>
    </r>
    <r>
      <rPr>
        <b/>
        <sz val="11"/>
        <color theme="1"/>
        <rFont val="Calibri"/>
        <family val="2"/>
        <charset val="162"/>
        <scheme val="minor"/>
      </rPr>
      <t>14.</t>
    </r>
    <r>
      <rPr>
        <sz val="11"/>
        <color theme="1"/>
        <rFont val="Calibri"/>
        <family val="2"/>
        <scheme val="minor"/>
      </rPr>
      <t xml:space="preserve"> İş parçasını normal ve rahat bir hızda ve testere lamasını bükmeyecek şekilde itiniz.
</t>
    </r>
    <r>
      <rPr>
        <b/>
        <sz val="11"/>
        <color theme="1"/>
        <rFont val="Calibri"/>
        <family val="2"/>
        <charset val="162"/>
        <scheme val="minor"/>
      </rPr>
      <t>15.</t>
    </r>
    <r>
      <rPr>
        <sz val="11"/>
        <color theme="1"/>
        <rFont val="Calibri"/>
        <family val="2"/>
        <scheme val="minor"/>
      </rPr>
      <t xml:space="preserve"> Makine tablası üzerinde biriken parçaları elinizle değil bir ağaç çubuk yardımıyla iterek düşürünüz.
</t>
    </r>
    <r>
      <rPr>
        <b/>
        <sz val="11"/>
        <color theme="1"/>
        <rFont val="Calibri"/>
        <family val="2"/>
        <charset val="162"/>
        <scheme val="minor"/>
      </rPr>
      <t>16.</t>
    </r>
    <r>
      <rPr>
        <sz val="11"/>
        <color theme="1"/>
        <rFont val="Calibri"/>
        <family val="2"/>
        <scheme val="minor"/>
      </rPr>
      <t xml:space="preserve"> Kesme sırasında düzgün aralıklarla çarpma sesi duyduğunuzda, makineyi durdurunuz ve testere lamasında çatlak bulunup bulunmadığını kontrol ediniz.
</t>
    </r>
    <r>
      <rPr>
        <b/>
        <sz val="11"/>
        <color theme="1"/>
        <rFont val="Calibri"/>
        <family val="2"/>
        <charset val="162"/>
        <scheme val="minor"/>
      </rPr>
      <t>17.</t>
    </r>
    <r>
      <rPr>
        <sz val="11"/>
        <color theme="1"/>
        <rFont val="Calibri"/>
        <family val="2"/>
        <scheme val="minor"/>
      </rPr>
      <t xml:space="preserve"> Çalışırken testere koparsa derhal şalteri kapatınız ve emniyetli bir mesafeden, makinenin durmasını bekleyiniz.
</t>
    </r>
    <r>
      <rPr>
        <sz val="11"/>
        <color theme="1"/>
        <rFont val="Calibri"/>
        <family val="2"/>
        <scheme val="minor"/>
      </rPr>
      <t xml:space="preserve">
   </t>
    </r>
    <r>
      <rPr>
        <b/>
        <sz val="11"/>
        <color theme="1"/>
        <rFont val="Calibri"/>
        <family val="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</si>
  <si>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r>
      <t xml:space="preserve">• Hareket halindeki taşa kesinlikle dokunmayınız.                                                                                                           1/2
• Soğuk yerlerde bulunan taş tezgâhlarında, ilk çalışmada veya yeni taş takıldığında, taşı zorlamayınız ve taşa yavaş yavaş yükleniniz.
• Sarkıntılı giyim eşyası, kravat, uzun kollu elbise gibi giyim eşyalarını çalışma esnasında giymeyiniz, dar elbise giyiniz, elbise kolunu yalnız içeri doğru kıvırınız. Kolları ve cepleri bol elbise ile çalışma yapmayınız.
• Tezgâh üzerinde anahtar vs. malzemeler bulundurmayınız.
• Hatalı iş çıkaran spiral taş motoru ile kesinlikle taşlama yapmayınız.
• Elektrik kablosunu her zaman çalışma alanının arka kısmına doğru ve çalışma alanından uzak olacak şekilde sabitleyiniz.
• Spiral taş motoru kablo ve fişinin sağlamlığını kontrol ediniz.
• Taşın düzgün bağlanmış, anahtarı ile sıkıştırılmış, taşın çatlaksız kuru olmasına ve taş muhafazasının yerinde olmasına dikkat ediniz.
• Taşların üzerinde çalışacakları devir yazılıdır, spiralin devrinin taşın devrinden küçük olmasına dikkat ediniz.
• Spiral taş motoru kapanmak istendiğinde anahtarı kapatılıp tamamen durması için bir süre bekleyiniz.
• Spiral, matkap ve benzeri tezgâhlarda çalışırken eldiven giymeyiniz. 
• Çıkan talaşları elle süpürmeyiniz ve bu iş için uygun fırçalar kullanınız.
• Taşlama taşını taşlama yaparken, kesme taşını kesme yaparken kullanınız.
• Spiralin taşı tamamen durmadan yere bırakmayınız.
• İşe ara verildiğinde ve taşın değiştirilmesi gerektiğinde, spiralin fişini prizden çekiniz.
• Spirali yere yatırarak bileme ve taşlama yapmayınız.
• Spiral motorunu ıslak ve yağlı el ile kullanmayınız.
• Spirali dirsekten aşağıda çalıştırınız. Baş yukarısına çıkarmayınız.
• Sıkma anahtarı veya başka takımları spiral üzerinde bırakmayınız.
• Parça işlenirken, işlenen parçaların kalibrasyon ve ölçülmesine teşebbüs etmeyiniz, bakım ve onarım yapmayınız.
• Çalışırken sıçrayan kıvılcım ve çapakların çevrede çalışanlara ve yanıcı maddeler üzerine gelmemesi için önlem alınız.
</t>
    </r>
    <r>
      <rPr>
        <b/>
        <sz val="11"/>
        <color theme="1"/>
        <rFont val="Calibri"/>
        <family val="2"/>
        <charset val="162"/>
        <scheme val="minor"/>
      </rPr>
      <t>5. UYGULAMA</t>
    </r>
    <r>
      <rPr>
        <sz val="11"/>
        <color theme="1"/>
        <rFont val="Calibri"/>
        <family val="2"/>
        <scheme val="minor"/>
      </rPr>
      <t xml:space="preserve">
• Spiral ile çalışma sırasında koruyucu burunlu ayakkabı, yüz siperliği/ gözlüğü, kulak koruyucu ve toz maskesi kullanınız.
• Spiral muhafazasını takınız.
• Kullanılan taş çapına göre tezgâh devrinin ayarlanması yapınız.
• İş parçasını bağlamadan tezgâhı kesinlikle çalıştırmayınız.
• Tezgâhı çalıştırmadan ve yeni taş takmadan önce taşın çatlak, kırık ve uygun seçilmiş olup olmadığını kontrol ediniz.
• Döner tablalara bağlanan parçanın çıkıntılı kısımlarını uygun şekilde koruyucu içine alınız.
• Seyyar koruyucunun taşlama ağzını 180 dereceden, sabit olanlar da 90 dereceden fazla ayarlamayınız.
• Koruyucusuz olarak kesinlikle kullanmayınız.
• İşlenen parçayı, takımla beraber dönmemesi için uygun şekilde sabitleyiniz veya mengene ile tespit ediniz
• Parçayı kesinlikle elle tutup işlem yapmayınız. 
• Taşı sıkı bağlayınız.
• Ana şalteri açınız.
</t>
    </r>
  </si>
  <si>
    <t>11./11</t>
  </si>
  <si>
    <t>1./1</t>
  </si>
  <si>
    <t>ŞERİT TESTERE MAKİNESİ ÇALIŞMA TALİMATI</t>
  </si>
  <si>
    <t>TESTERE İŞ GÜVENLİĞİ TALİMATI</t>
  </si>
  <si>
    <r>
      <t xml:space="preserve">
</t>
    </r>
    <r>
      <rPr>
        <b/>
        <sz val="11"/>
        <color theme="1"/>
        <rFont val="Calibri"/>
        <family val="2"/>
        <charset val="162"/>
        <scheme val="minor"/>
      </rPr>
      <t xml:space="preserve">Amaç : </t>
    </r>
    <r>
      <rPr>
        <sz val="11"/>
        <color theme="1"/>
        <rFont val="Calibri"/>
        <family val="2"/>
        <charset val="162"/>
        <scheme val="minor"/>
      </rPr>
      <t xml:space="preserve">Testerelerin  verimli ve emniyetli bir şekilde çalıştırılmasının sağlanmasıdır.
</t>
    </r>
    <r>
      <rPr>
        <b/>
        <sz val="11"/>
        <color theme="1"/>
        <rFont val="Calibri"/>
        <family val="2"/>
        <charset val="162"/>
        <scheme val="minor"/>
      </rPr>
      <t>A.Devreye Almadan Önce</t>
    </r>
    <r>
      <rPr>
        <sz val="11"/>
        <color theme="1"/>
        <rFont val="Calibri"/>
        <family val="2"/>
        <charset val="162"/>
        <scheme val="minor"/>
      </rPr>
      <t xml:space="preserve">
.Devreye almadan önce gerekli koruyucu ekipmanları (gözlük, yüz siperi, çelik eldiven vs.) kullan
·Dikey testereyi kullanan kişiler bu konuda tecrübeli olmalıdır
·Kesilecek parça yerine dengeli oturtulmalıdır.
·Kesilecek parça ile kullanıcı arasında bir muhafaza var ise görüşü engellemeyecek şekilde yerleştirilmelidir.
·Kesilecek malzemeyi el ile hareket ettirirken ellerin testereden yeterince uzakta olmasına dikkat edilmelidir.
·Kesilen parça kopma aşamasında savrularak fırlayabileceğinden serbest vaziyette bırakılmamalıdır.
·Kesme sırasında oluşan çapakların etrafa sıçramaması için perdeleme yapılmalıdır. 
·İşin çabuk bitirilmesi amacı ile hızlı kesim yapmanın testereyi zorlayacağı ve bu nedenle testere dişlerinin kırılmasına neden olacağı unutulmamalıdır. Kırılan testere dişi çevreye savrulup zarar verebileceği gibi, eksik diş ile çalışan daire testere, kesilmekte olan parçanın yerinden savrulmasına neden olabilecektir.  
·Dişi kırık daire testere derhal değiştirilmelidir.
·Daire testere dişleri keskinliğini kaybetmiş ise değiştirilmelidir.
·Testere hareketi durmadan tezgâh başından ayrılınmamalıdır.
·Testerede çalışırken testere ucundaki korkuluğu asla sökmeyiniz..
·Testerde çalışırken testere ucundaki korkuluğu elinizin testereye ulaşamayacak şekilde montajı yapılmıştır.Asla Korkuluğun ayarını değiştirmeyiniz.
·Testere Bıçak korkuluklarını asla yerinden sökmeyiniz.Testere bıçakları korkulukları yokken çalışmayınız.
</t>
    </r>
    <r>
      <rPr>
        <b/>
        <sz val="11"/>
        <color theme="1"/>
        <rFont val="Calibri"/>
        <family val="2"/>
        <charset val="162"/>
        <scheme val="minor"/>
      </rPr>
      <t>B.Arıza/Bakım</t>
    </r>
    <r>
      <rPr>
        <sz val="11"/>
        <color theme="1"/>
        <rFont val="Calibri"/>
        <family val="2"/>
        <charset val="162"/>
        <scheme val="minor"/>
      </rPr>
      <t xml:space="preserve">
·Herhangi bir arıza durumunda asla siz tamir ve bakım yapmayınız.
·Arıza ve Bakım durumunda Yetkili personele yada amirinize haber veriniz.</t>
    </r>
    <r>
      <rPr>
        <b/>
        <sz val="11"/>
        <color theme="1"/>
        <rFont val="Calibri"/>
        <family val="2"/>
        <charset val="162"/>
        <scheme val="minor"/>
      </rPr>
      <t xml:space="preserve">
 </t>
    </r>
    <r>
      <rPr>
        <sz val="11"/>
        <color theme="1"/>
        <rFont val="Calibri"/>
        <family val="2"/>
        <scheme val="minor"/>
      </rPr>
      <t xml:space="preserve">
   </t>
    </r>
    <r>
      <rPr>
        <b/>
        <sz val="11"/>
        <color theme="1"/>
        <rFont val="Calibri"/>
        <family val="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</si>
  <si>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TÜNEL KALIP İŞLERİNDE İŞ GÜVENLİĞİ TALİMATI</t>
  </si>
  <si>
    <r>
      <rPr>
        <b/>
        <sz val="11"/>
        <color theme="1"/>
        <rFont val="Calibri"/>
        <family val="2"/>
        <charset val="162"/>
        <scheme val="minor"/>
      </rPr>
      <t xml:space="preserve">GENEL KURALLAR </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Tünel kalıplı inşaat yapılan şantiyelerde görev ünvanı ne olursa olsun tüm çalışanlara, mutlaka BARET taktırılacaktır. Gürültülü yerde çalışanlar baretlerine ayrıca kulaklık, kaynak yapanlar ise kaynakçı maskesi monte ederek çalıştırılacaktır. 
</t>
    </r>
    <r>
      <rPr>
        <b/>
        <sz val="11"/>
        <color theme="1"/>
        <rFont val="Calibri"/>
        <family val="2"/>
        <charset val="162"/>
        <scheme val="minor"/>
      </rPr>
      <t>2.</t>
    </r>
    <r>
      <rPr>
        <sz val="11"/>
        <color theme="1"/>
        <rFont val="Calibri"/>
        <family val="2"/>
        <charset val="162"/>
        <scheme val="minor"/>
      </rPr>
      <t xml:space="preserve"> Kayma ve düşme tehlikesi bulunan; korkuluksuz yerlerdeki çalışmalarda, asansör ve dış cephe boşluklarında yapılan çalışmalarda kolonları tüm gövdeyi saran paraşüt tipi emniyet kemeri kullanılacaktır. Emniyet kemeri kancasının takılacağı yer bulunamazsa iki aks arasına düşey ve yatay hayatı çekilmeli, kanca bu halata takılarak çalışılacaktır. Gerektiğinde düşey halata mobil düşüş tutucu aparat takılacaktır. 
</t>
    </r>
    <r>
      <rPr>
        <b/>
        <sz val="11"/>
        <color theme="1"/>
        <rFont val="Calibri"/>
        <family val="2"/>
        <charset val="162"/>
        <scheme val="minor"/>
      </rPr>
      <t>3.</t>
    </r>
    <r>
      <rPr>
        <sz val="11"/>
        <color theme="1"/>
        <rFont val="Calibri"/>
        <family val="2"/>
        <charset val="162"/>
        <scheme val="minor"/>
      </rPr>
      <t xml:space="preserve"> Emniyet kemerinin kullanılamadığı yüksek yerlerde düşme ve kayma tehlikesi varsa çalışanların çalıştığı yerin alt tarafına naylon iplerden örülmüş güvenlik ağları gerilecektir. 
</t>
    </r>
    <r>
      <rPr>
        <b/>
        <sz val="11"/>
        <color theme="1"/>
        <rFont val="Calibri"/>
        <family val="2"/>
        <charset val="162"/>
        <scheme val="minor"/>
      </rPr>
      <t>4.</t>
    </r>
    <r>
      <rPr>
        <sz val="11"/>
        <color theme="1"/>
        <rFont val="Calibri"/>
        <family val="2"/>
        <charset val="162"/>
        <scheme val="minor"/>
      </rPr>
      <t xml:space="preserve"> Tünel kalıpların kaldırılması, indirilmesi veya taşınması işlemleri mutlaka işaretçiler ile yapılacaktır. El işaretleri kesin, yalın, yapılması ve anlaşılması kolay olacak ve benzer işaretlerden belirgin bir şekilde farklı olacaktır. İşaretçi, operatöre manevra talimatlarını vermek için el ve kol hareketlerini kullanacaktır. İşaretçi, kendisini tehlikeye düşürmeyecek şekilde, bulunduğu yerden bütün manevraları görsel olarak izleyebilecektir. İşaretçinin esas görevi; manevraları yönlendirmek ve manevra alanındaki çalışanların güvenliğini sağlamaktır. İşaretçi kendisini tehlikeli durumda gördüğünden görevini yerine getiremiyorsa ek olarak bir veya daha fazla işaretçi konuşlandırılacaktır. Operatör, almış olduğu emirleri güvenlik içerisinde yerine getiremeyeceği durumlarda yürütmekte olduğu manevrayı durdurarak yeni talimat isteyecektir. İşaretçiler işe başlatılmadan önce kodlanmış işaretler konusunda eğitilmelidir 
</t>
    </r>
    <r>
      <rPr>
        <b/>
        <sz val="11"/>
        <color theme="1"/>
        <rFont val="Calibri"/>
        <family val="2"/>
        <charset val="162"/>
        <scheme val="minor"/>
      </rPr>
      <t>5.</t>
    </r>
    <r>
      <rPr>
        <sz val="11"/>
        <color theme="1"/>
        <rFont val="Calibri"/>
        <family val="2"/>
        <charset val="162"/>
        <scheme val="minor"/>
      </rPr>
      <t xml:space="preserve"> Tünel kalıp ekibi dışındakilerden tünel çalışmalarına görev verilmediği takdirde kesinlikle katılmayacaktır. 
</t>
    </r>
    <r>
      <rPr>
        <b/>
        <sz val="11"/>
        <color theme="1"/>
        <rFont val="Calibri"/>
        <family val="2"/>
        <charset val="162"/>
        <scheme val="minor"/>
      </rPr>
      <t>6.</t>
    </r>
    <r>
      <rPr>
        <sz val="11"/>
        <color theme="1"/>
        <rFont val="Calibri"/>
        <family val="2"/>
        <charset val="162"/>
        <scheme val="minor"/>
      </rPr>
      <t xml:space="preserve"> Tünel kalıplar yere dengeli konulacak, dar ve dış kalıplara mutlaka destek konulacaktır. 
</t>
    </r>
    <r>
      <rPr>
        <b/>
        <sz val="11"/>
        <color theme="1"/>
        <rFont val="Calibri"/>
        <family val="2"/>
        <charset val="162"/>
        <scheme val="minor"/>
      </rPr>
      <t xml:space="preserve">7. </t>
    </r>
    <r>
      <rPr>
        <sz val="11"/>
        <color theme="1"/>
        <rFont val="Calibri"/>
        <family val="2"/>
        <charset val="162"/>
        <scheme val="minor"/>
      </rPr>
      <t xml:space="preserve">Kat döşeme üzerindeki her türlü şaft ve rezervasyon deliklerinin üzeri kapatılacaktır. Bunun için beton döküm esnasında buralara hasır demirler yerleştirilmeli ve tesisatçılar işe başlayana kadar kesilmeyecektir. Büyük boyutlu şaftlar ve asansör boşlukları ile merdiven sahanlıklarının etrafı sağlam korkulukla çevrilecektir. 
</t>
    </r>
    <r>
      <rPr>
        <b/>
        <sz val="11"/>
        <color theme="1"/>
        <rFont val="Calibri"/>
        <family val="2"/>
        <charset val="162"/>
        <scheme val="minor"/>
      </rPr>
      <t>8.</t>
    </r>
    <r>
      <rPr>
        <sz val="11"/>
        <color theme="1"/>
        <rFont val="Calibri"/>
        <family val="2"/>
        <charset val="162"/>
        <scheme val="minor"/>
      </rPr>
      <t xml:space="preserve"> Asansör boşlukları, kapılarının montajına kadar 1 m. yüksekliğinde üst korkuluk, 0,50 m. yüksekliğinde ara korkulukla kapatılacaktır. Kapı eşiğine malzeme düşmelerine karşı eteklik tahtası yerleştirilecektir. 
</t>
    </r>
    <r>
      <rPr>
        <b/>
        <sz val="11"/>
        <color theme="1"/>
        <rFont val="Calibri"/>
        <family val="2"/>
        <charset val="162"/>
        <scheme val="minor"/>
      </rPr>
      <t>9.</t>
    </r>
    <r>
      <rPr>
        <sz val="11"/>
        <color theme="1"/>
        <rFont val="Calibri"/>
        <family val="2"/>
        <charset val="162"/>
        <scheme val="minor"/>
      </rPr>
      <t xml:space="preserve"> Döşeme kenar boşluklarından düşmelere karşı, 1 m. yüksekliğinde üst korkuluklu, 0,50 m. yüksekliğinde ara korkuluklu seyyar korkuluklar takılacaktır. 
</t>
    </r>
    <r>
      <rPr>
        <b/>
        <sz val="11"/>
        <color theme="1"/>
        <rFont val="Calibri"/>
        <family val="2"/>
        <charset val="162"/>
        <scheme val="minor"/>
      </rPr>
      <t>10.</t>
    </r>
    <r>
      <rPr>
        <sz val="11"/>
        <color theme="1"/>
        <rFont val="Calibri"/>
        <family val="2"/>
        <charset val="162"/>
        <scheme val="minor"/>
      </rPr>
      <t xml:space="preserve"> Bina içi merdivenlere geçici korkuluk takılacaktır. 
</t>
    </r>
    <r>
      <rPr>
        <b/>
        <sz val="11"/>
        <color theme="1"/>
        <rFont val="Calibri"/>
        <family val="2"/>
        <charset val="162"/>
        <scheme val="minor"/>
      </rPr>
      <t xml:space="preserve">11. </t>
    </r>
    <r>
      <rPr>
        <sz val="11"/>
        <color theme="1"/>
        <rFont val="Calibri"/>
        <family val="2"/>
        <charset val="162"/>
        <scheme val="minor"/>
      </rPr>
      <t xml:space="preserve">Takılan korkuluklar duvar, elektrik ve mekanik grubu ekipleri tarafından da muhafaza edilecektir. 
</t>
    </r>
    <r>
      <rPr>
        <b/>
        <sz val="11"/>
        <color theme="1"/>
        <rFont val="Calibri"/>
        <family val="2"/>
        <charset val="162"/>
        <scheme val="minor"/>
      </rPr>
      <t>12.</t>
    </r>
    <r>
      <rPr>
        <sz val="11"/>
        <color theme="1"/>
        <rFont val="Calibri"/>
        <family val="2"/>
        <charset val="162"/>
        <scheme val="minor"/>
      </rPr>
      <t xml:space="preserve"> İşçiler işlerini yaparken karşılaşacağı tehlikelere karşı iş güvenliği konularında nasıl davranılacağına ilişkin, kısa günlük toplantılarla konuşmalar yapılacaktır. Bu konuşmalar, genellikle her hafta düzenli olarak, belirli bir günün sabahında yapılacak ve on dakikadan fazla olmayacaktır. Bu toplantılar, söz konusu çalışanların bağlı bulundukları en yakın ilk amirleri (Formen/kalfa) tarafından yürütülecektir.  
</t>
    </r>
    <r>
      <rPr>
        <b/>
        <sz val="11"/>
        <color theme="1"/>
        <rFont val="Calibri"/>
        <family val="2"/>
        <charset val="162"/>
        <scheme val="minor"/>
      </rPr>
      <t>TÜNEL KALIP MONTAJINDA:</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Tünel kalıp ekibi dışındakilerden başkaları kalıp montajı çalışmalarına katılmayacak, montaj sahasında görev verilmeyen kişiler bulunduğu takdirde çalışmalar başlatılmayacaktır.
</t>
    </r>
  </si>
  <si>
    <r>
      <rPr>
        <b/>
        <sz val="11"/>
        <color theme="1"/>
        <rFont val="Calibri"/>
        <family val="2"/>
        <charset val="162"/>
        <scheme val="minor"/>
      </rPr>
      <t xml:space="preserve">2. </t>
    </r>
    <r>
      <rPr>
        <sz val="11"/>
        <color theme="1"/>
        <rFont val="Calibri"/>
        <family val="2"/>
        <charset val="162"/>
        <scheme val="minor"/>
      </rPr>
      <t xml:space="preserve">Kalıp iskele ayak tabanındaki ters (u) şeklindeki profile ebadına uygun ahşap takoz yerleştirilecek, takoz uzunluğu en az 1 mt. olacak ve bu takoz döşemeye sağlamca çakılacaktır.
</t>
    </r>
    <r>
      <rPr>
        <b/>
        <sz val="11"/>
        <color theme="1"/>
        <rFont val="Calibri"/>
        <family val="2"/>
        <charset val="162"/>
        <scheme val="minor"/>
      </rPr>
      <t xml:space="preserve">3. </t>
    </r>
    <r>
      <rPr>
        <sz val="11"/>
        <color theme="1"/>
        <rFont val="Calibri"/>
        <family val="2"/>
        <charset val="162"/>
        <scheme val="minor"/>
      </rPr>
      <t xml:space="preserve">Kalıp, iskele ayaklarının yanlarında bulunan gerdirme vidaları, yan duvarlara iyice sıkıştırılacaktır.
</t>
    </r>
    <r>
      <rPr>
        <b/>
        <sz val="11"/>
        <color theme="1"/>
        <rFont val="Calibri"/>
        <family val="2"/>
        <charset val="162"/>
        <scheme val="minor"/>
      </rPr>
      <t>4.</t>
    </r>
    <r>
      <rPr>
        <sz val="11"/>
        <color theme="1"/>
        <rFont val="Calibri"/>
        <family val="2"/>
        <charset val="162"/>
        <scheme val="minor"/>
      </rPr>
      <t xml:space="preserve"> Tünel kalıpları içeri alındıktan sonra iskele dış cephesinde bulunan ağlı korkuluklar90 C dik konuma getirilecek, arızalı olanlar onarılmadan çalışmaya başlanılmayacak ve yan cephesi boşlukta kaldığında seyyar korkuluk takılacaktır.
</t>
    </r>
    <r>
      <rPr>
        <b/>
        <sz val="11"/>
        <color theme="1"/>
        <rFont val="Calibri"/>
        <family val="2"/>
        <charset val="162"/>
        <scheme val="minor"/>
      </rPr>
      <t xml:space="preserve">5. </t>
    </r>
    <r>
      <rPr>
        <sz val="11"/>
        <color theme="1"/>
        <rFont val="Calibri"/>
        <family val="2"/>
        <charset val="162"/>
        <scheme val="minor"/>
      </rPr>
      <t xml:space="preserve">Kalıp iskelelerinin köşe geçişlerine üçgen platform monte edilecek, boşluğa bakan kenarlarına da seyyar korkulukları takılacaktır.
</t>
    </r>
    <r>
      <rPr>
        <b/>
        <sz val="11"/>
        <color theme="1"/>
        <rFont val="Calibri"/>
        <family val="2"/>
        <charset val="162"/>
        <scheme val="minor"/>
      </rPr>
      <t>6.</t>
    </r>
    <r>
      <rPr>
        <sz val="11"/>
        <color theme="1"/>
        <rFont val="Calibri"/>
        <family val="2"/>
        <charset val="162"/>
        <scheme val="minor"/>
      </rPr>
      <t xml:space="preserve"> Merdiven sahanlığı iskelesinin her üç tarafı da korkulukla çevrilecektir.
</t>
    </r>
    <r>
      <rPr>
        <b/>
        <sz val="11"/>
        <color theme="1"/>
        <rFont val="Calibri"/>
        <family val="2"/>
        <charset val="162"/>
        <scheme val="minor"/>
      </rPr>
      <t>7.</t>
    </r>
    <r>
      <rPr>
        <sz val="11"/>
        <color theme="1"/>
        <rFont val="Calibri"/>
        <family val="2"/>
        <charset val="162"/>
        <scheme val="minor"/>
      </rPr>
      <t xml:space="preserve"> Tünel kalıplar, dış cephe hariç taşıma aparatı ile taşınacak, yere dengeli konulacak, dar ve dış kalıplara mutlaka destek konulacaktır.
</t>
    </r>
    <r>
      <rPr>
        <b/>
        <sz val="11"/>
        <color theme="1"/>
        <rFont val="Calibri"/>
        <family val="2"/>
        <charset val="162"/>
        <scheme val="minor"/>
      </rPr>
      <t xml:space="preserve">8. </t>
    </r>
    <r>
      <rPr>
        <sz val="11"/>
        <color theme="1"/>
        <rFont val="Calibri"/>
        <family val="2"/>
        <charset val="162"/>
        <scheme val="minor"/>
      </rPr>
      <t xml:space="preserve">Kalıp taşıma aparatındaki kaldırma mili ile ana gövde arasındaki küresel yatağın bozulmaması için kilitleme somunu iyice sıkıştırılacaktır.
</t>
    </r>
    <r>
      <rPr>
        <b/>
        <sz val="11"/>
        <color theme="1"/>
        <rFont val="Calibri"/>
        <family val="2"/>
        <charset val="162"/>
        <scheme val="minor"/>
      </rPr>
      <t xml:space="preserve">9. </t>
    </r>
    <r>
      <rPr>
        <sz val="11"/>
        <color theme="1"/>
        <rFont val="Calibri"/>
        <family val="2"/>
        <charset val="162"/>
        <scheme val="minor"/>
      </rPr>
      <t xml:space="preserve">Kaldırma milleri her hafta tiner, mazot vb. gibi çözücü ve tel fırça ile temizlenecek, ayrıca mil üzerinde bir anormallik olup olmadığı kontrol edilecektir. 
</t>
    </r>
    <r>
      <rPr>
        <b/>
        <sz val="11"/>
        <color theme="1"/>
        <rFont val="Calibri"/>
        <family val="2"/>
        <charset val="162"/>
        <scheme val="minor"/>
      </rPr>
      <t>10.</t>
    </r>
    <r>
      <rPr>
        <sz val="11"/>
        <color theme="1"/>
        <rFont val="Calibri"/>
        <family val="2"/>
        <charset val="162"/>
        <scheme val="minor"/>
      </rPr>
      <t xml:space="preserve"> Kalıp taşıma aparatının kaldırma mili her 250 kullanımdan sonra yenisi ile değiştirilecektir.
</t>
    </r>
    <r>
      <rPr>
        <b/>
        <sz val="11"/>
        <color theme="1"/>
        <rFont val="Calibri"/>
        <family val="2"/>
        <charset val="162"/>
        <scheme val="minor"/>
      </rPr>
      <t>11.</t>
    </r>
    <r>
      <rPr>
        <sz val="11"/>
        <color theme="1"/>
        <rFont val="Calibri"/>
        <family val="2"/>
        <charset val="162"/>
        <scheme val="minor"/>
      </rPr>
      <t xml:space="preserve"> Kalıplar üçgen bağlantı kelebeklerinin sökümü yapıldıktan sonra etrafta kimse bulunmadığı takdirde yetkili kişice operatöre verilen işaretle kaldırılacaktır.
</t>
    </r>
    <r>
      <rPr>
        <b/>
        <sz val="11"/>
        <color theme="1"/>
        <rFont val="Calibri"/>
        <family val="2"/>
        <charset val="162"/>
        <scheme val="minor"/>
      </rPr>
      <t xml:space="preserve">12. </t>
    </r>
    <r>
      <rPr>
        <sz val="11"/>
        <color theme="1"/>
        <rFont val="Calibri"/>
        <family val="2"/>
        <charset val="162"/>
        <scheme val="minor"/>
      </rPr>
      <t xml:space="preserve">Kalıpların taşınması ve indirilmesi ile depolanmaları, ilgili kişinin işareti ile olacak, bu sırada kalıp hareket alanında görevliden başkası bulunmayacaktır.
</t>
    </r>
    <r>
      <rPr>
        <b/>
        <sz val="11"/>
        <color theme="1"/>
        <rFont val="Calibri"/>
        <family val="2"/>
        <charset val="162"/>
        <scheme val="minor"/>
      </rPr>
      <t xml:space="preserve">13. </t>
    </r>
    <r>
      <rPr>
        <sz val="11"/>
        <color theme="1"/>
        <rFont val="Calibri"/>
        <family val="2"/>
        <charset val="162"/>
        <scheme val="minor"/>
      </rPr>
      <t xml:space="preserve">Kalıpların yağlanması sırasında çalışanlar emniyet kemeri takacaktır. Emniyet kemerinin tutma halatının kancası, kaldırma aparatına takılı otomatik geri çekişli aparata takılacaktır.
</t>
    </r>
    <r>
      <rPr>
        <b/>
        <sz val="11"/>
        <color theme="1"/>
        <rFont val="Calibri"/>
        <family val="2"/>
        <charset val="162"/>
        <scheme val="minor"/>
      </rPr>
      <t xml:space="preserve">14. </t>
    </r>
    <r>
      <rPr>
        <sz val="11"/>
        <color theme="1"/>
        <rFont val="Calibri"/>
        <family val="2"/>
        <charset val="162"/>
        <scheme val="minor"/>
      </rPr>
      <t xml:space="preserve">Tüneldeki kalıp hareketlerini vinç operatörüne işaretçi olarak belirlenerek eğitim alan personelden başkası kesinlikle yapmayacaktır.
  </t>
    </r>
    <r>
      <rPr>
        <b/>
        <sz val="11"/>
        <color theme="1"/>
        <rFont val="Calibri"/>
        <family val="2"/>
        <charset val="162"/>
        <scheme val="minor"/>
      </rPr>
      <t xml:space="preserve"> TÜNEL KALIP SÖKÜMÜNDE:</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Kalıp sökümü yetkilinin kontrolü altında yapılmalı ve sökümü sırasında vinç operatörünü yönlendirmek üzere mutlaka işaretçi bulunmalıdır. 
</t>
    </r>
    <r>
      <rPr>
        <b/>
        <sz val="11"/>
        <color theme="1"/>
        <rFont val="Calibri"/>
        <family val="2"/>
        <charset val="162"/>
        <scheme val="minor"/>
      </rPr>
      <t>2.</t>
    </r>
    <r>
      <rPr>
        <sz val="11"/>
        <color theme="1"/>
        <rFont val="Calibri"/>
        <family val="2"/>
        <charset val="162"/>
        <scheme val="minor"/>
      </rPr>
      <t xml:space="preserve"> Kalıp sökümü sonrası ayarlı dikmeler hemen yerleştirilmelidir. Ayarlı dikmelere esas olarak kendi orijinal pimi takılmalıdır. Ancak, zorunlu hallerde kısa ve ucu kıvrılmış inşaat demiri pim olarak kullanılmalıdır. 
</t>
    </r>
    <r>
      <rPr>
        <b/>
        <sz val="11"/>
        <color theme="1"/>
        <rFont val="Calibri"/>
        <family val="2"/>
        <charset val="162"/>
        <scheme val="minor"/>
      </rPr>
      <t xml:space="preserve">3. </t>
    </r>
    <r>
      <rPr>
        <sz val="11"/>
        <color theme="1"/>
        <rFont val="Calibri"/>
        <family val="2"/>
        <charset val="162"/>
        <scheme val="minor"/>
      </rPr>
      <t xml:space="preserve">Kalıp sökümü sırasında zeminde iskeleler ve ağlı korkuluklar üzerinde malzeme bulunup bulunmadığı kontrol edilmeli, üzerlerinde bulunan malzemeler temizlendikten sonra söküm işlemine başlanmalıdır. Temizleme aşağıya atılarak yapılmamalıdır. 
</t>
    </r>
    <r>
      <rPr>
        <b/>
        <sz val="11"/>
        <color theme="1"/>
        <rFont val="Calibri"/>
        <family val="2"/>
        <charset val="162"/>
        <scheme val="minor"/>
      </rPr>
      <t>4.</t>
    </r>
    <r>
      <rPr>
        <sz val="11"/>
        <color theme="1"/>
        <rFont val="Calibri"/>
        <family val="2"/>
        <charset val="162"/>
        <scheme val="minor"/>
      </rPr>
      <t xml:space="preserve"> Tüm çalışanlar malzeme kırıldığında malzemenin altında bulunmamalıdır. 
</t>
    </r>
    <r>
      <rPr>
        <b/>
        <sz val="11"/>
        <color theme="1"/>
        <rFont val="Calibri"/>
        <family val="2"/>
        <charset val="162"/>
        <scheme val="minor"/>
      </rPr>
      <t>5.</t>
    </r>
    <r>
      <rPr>
        <sz val="11"/>
        <color theme="1"/>
        <rFont val="Calibri"/>
        <family val="2"/>
        <charset val="162"/>
        <scheme val="minor"/>
      </rPr>
      <t xml:space="preserve"> Kalıp iskelelerin dış cephedeki ağlı korkulukları, kalıp dışarı alınırken 180 derece yatay duruma getirilmeli arızalı olanları derhal onarılmalıdır. 
</t>
    </r>
    <r>
      <rPr>
        <b/>
        <sz val="11"/>
        <color theme="1"/>
        <rFont val="Calibri"/>
        <family val="2"/>
        <charset val="162"/>
        <scheme val="minor"/>
      </rPr>
      <t xml:space="preserve">6. </t>
    </r>
    <r>
      <rPr>
        <sz val="11"/>
        <color theme="1"/>
        <rFont val="Calibri"/>
        <family val="2"/>
        <charset val="162"/>
        <scheme val="minor"/>
      </rPr>
      <t xml:space="preserve">Tünel kalıpların sökümünde, çıkarma iskelesinin üzerine kadar pano tekerleri üzerinde ve taşıma aparatına olabildiğince dikey yük gelene kadar yürütüldükten sonra kaldırılmalıdır. 
</t>
    </r>
  </si>
  <si>
    <r>
      <t xml:space="preserve">
</t>
    </r>
    <r>
      <rPr>
        <b/>
        <sz val="11"/>
        <color theme="1"/>
        <rFont val="Calibri"/>
        <family val="2"/>
        <charset val="162"/>
        <scheme val="minor"/>
      </rPr>
      <t>7.</t>
    </r>
    <r>
      <rPr>
        <sz val="11"/>
        <color theme="1"/>
        <rFont val="Calibri"/>
        <family val="2"/>
        <charset val="162"/>
        <scheme val="minor"/>
      </rPr>
      <t xml:space="preserve"> Tünel kalıbı, beton dökümünden sonra çıkartılırken kalıp taşıma aparatı kullanıldığı taktirde aparatın miline tünel kalıp yatay pano düzlemine paralel kuvvetler geldiğinden malzemede çatlaklar ve yorulmalara neden olacağından kalıp çıkartma iskelesinin üzerine kadar pano tekerleri üzerinde yürüttükten sonra taşıma aparatına olabildiğince dikey yükler gelmesine çalışılmalıdır. 
</t>
    </r>
    <r>
      <rPr>
        <b/>
        <sz val="11"/>
        <color theme="1"/>
        <rFont val="Calibri"/>
        <family val="2"/>
        <charset val="162"/>
        <scheme val="minor"/>
      </rPr>
      <t>8.</t>
    </r>
    <r>
      <rPr>
        <sz val="11"/>
        <color theme="1"/>
        <rFont val="Calibri"/>
        <family val="2"/>
        <charset val="162"/>
        <scheme val="minor"/>
      </rPr>
      <t xml:space="preserve"> Kalıpların sökümü ve nakli sırasında malzeme düşmelerine karşı; kalıp ya da iskele üzerinden düşebilecek malzemeden arındırmalı, binaya çalışanların yaklaşmamaları için gözcü görevlendirilmelidir. 
</t>
    </r>
    <r>
      <rPr>
        <b/>
        <sz val="11"/>
        <color theme="1"/>
        <rFont val="Calibri"/>
        <family val="2"/>
        <charset val="162"/>
        <scheme val="minor"/>
      </rPr>
      <t>9.</t>
    </r>
    <r>
      <rPr>
        <sz val="11"/>
        <color theme="1"/>
        <rFont val="Calibri"/>
        <family val="2"/>
        <charset val="162"/>
        <scheme val="minor"/>
      </rPr>
      <t xml:space="preserve"> Tayrot demiri, bulon ve civatalar söküldükten sonra kalıp kiriş boşluklarına veya kiriş profillerine takılmamalı, düşmemesi için özel yapılmış kutularına yerleştirilmelidir. 
</t>
    </r>
    <r>
      <rPr>
        <b/>
        <sz val="11"/>
        <color theme="1"/>
        <rFont val="Calibri"/>
        <family val="2"/>
        <charset val="162"/>
        <scheme val="minor"/>
      </rPr>
      <t>10.</t>
    </r>
    <r>
      <rPr>
        <sz val="11"/>
        <color theme="1"/>
        <rFont val="Calibri"/>
        <family val="2"/>
        <charset val="162"/>
        <scheme val="minor"/>
      </rPr>
      <t xml:space="preserve"> Sökülen kalıpların yere indirildikten sonra gerekli desteleme yapılmadan vinç kancasının sökülmesi için üzerine hiç bir şekilde çalışan çıkartılmamalıdır. 
</t>
    </r>
    <r>
      <rPr>
        <b/>
        <sz val="11"/>
        <color theme="1"/>
        <rFont val="Calibri"/>
        <family val="2"/>
        <charset val="162"/>
        <scheme val="minor"/>
      </rPr>
      <t>11.</t>
    </r>
    <r>
      <rPr>
        <sz val="11"/>
        <color theme="1"/>
        <rFont val="Calibri"/>
        <family val="2"/>
        <charset val="162"/>
        <scheme val="minor"/>
      </rPr>
      <t xml:space="preserve"> Tünellerin taşınması sırasında tünele asılarak veya üzerine binilerek çalışılmasına izin verilmemelidir
</t>
    </r>
    <r>
      <rPr>
        <b/>
        <sz val="11"/>
        <color theme="1"/>
        <rFont val="Calibri"/>
        <family val="2"/>
        <charset val="162"/>
        <scheme val="minor"/>
      </rPr>
      <t>TÜNEL KALIP ISITIMINDA:</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Tüplerin koku çıkardığı hissedildiği anda kesinlikle ateşle yaklaşılmayacak, vanası kapatılarak havalandırma sağlanacak veya açık havaya alınacaktır.
</t>
    </r>
    <r>
      <rPr>
        <b/>
        <sz val="11"/>
        <color theme="1"/>
        <rFont val="Calibri"/>
        <family val="2"/>
        <charset val="162"/>
        <scheme val="minor"/>
      </rPr>
      <t>2.</t>
    </r>
    <r>
      <rPr>
        <sz val="11"/>
        <color theme="1"/>
        <rFont val="Calibri"/>
        <family val="2"/>
        <charset val="162"/>
        <scheme val="minor"/>
      </rPr>
      <t xml:space="preserve"> Gaz kaçağı aranması sabunlu su veya köpükle yapılacaktır.
</t>
    </r>
    <r>
      <rPr>
        <b/>
        <sz val="11"/>
        <color theme="1"/>
        <rFont val="Calibri"/>
        <family val="2"/>
        <charset val="162"/>
        <scheme val="minor"/>
      </rPr>
      <t>3.</t>
    </r>
    <r>
      <rPr>
        <sz val="11"/>
        <color theme="1"/>
        <rFont val="Calibri"/>
        <family val="2"/>
        <charset val="162"/>
        <scheme val="minor"/>
      </rPr>
      <t xml:space="preserve"> Tüplerin ocakla bağlantıları yüksek basınca dayanıklı hortumlarla yapılacak, hortumun rengi kırmızı olacak, mekanik ve kimyasal etkilere dayanıklı hortum kullanılacaktır.
</t>
    </r>
    <r>
      <rPr>
        <b/>
        <sz val="11"/>
        <color theme="1"/>
        <rFont val="Calibri"/>
        <family val="2"/>
        <charset val="162"/>
        <scheme val="minor"/>
      </rPr>
      <t>4.</t>
    </r>
    <r>
      <rPr>
        <sz val="11"/>
        <color theme="1"/>
        <rFont val="Calibri"/>
        <family val="2"/>
        <charset val="162"/>
        <scheme val="minor"/>
      </rPr>
      <t xml:space="preserve"> Yakmak için gerekli alev hazırlandıktan sonra musluk açılacaktır.
</t>
    </r>
    <r>
      <rPr>
        <b/>
        <sz val="11"/>
        <color theme="1"/>
        <rFont val="Calibri"/>
        <family val="2"/>
        <charset val="162"/>
        <scheme val="minor"/>
      </rPr>
      <t>5.</t>
    </r>
    <r>
      <rPr>
        <sz val="11"/>
        <color theme="1"/>
        <rFont val="Calibri"/>
        <family val="2"/>
        <charset val="162"/>
        <scheme val="minor"/>
      </rPr>
      <t xml:space="preserve"> Pilot musluklar mutlaka kullanılacaktır.
</t>
    </r>
    <r>
      <rPr>
        <b/>
        <sz val="11"/>
        <color theme="1"/>
        <rFont val="Calibri"/>
        <family val="2"/>
        <charset val="162"/>
        <scheme val="minor"/>
      </rPr>
      <t>6.</t>
    </r>
    <r>
      <rPr>
        <sz val="11"/>
        <color theme="1"/>
        <rFont val="Calibri"/>
        <family val="2"/>
        <charset val="162"/>
        <scheme val="minor"/>
      </rPr>
      <t xml:space="preserve"> Kış koşullarında tüpler tünel dışından 50 cm. içeriye konulacaktır. 
</t>
    </r>
    <r>
      <rPr>
        <b/>
        <sz val="11"/>
        <color theme="1"/>
        <rFont val="Calibri"/>
        <family val="2"/>
        <charset val="162"/>
        <scheme val="minor"/>
      </rPr>
      <t xml:space="preserve">7. </t>
    </r>
    <r>
      <rPr>
        <sz val="11"/>
        <color theme="1"/>
        <rFont val="Calibri"/>
        <family val="2"/>
        <charset val="162"/>
        <scheme val="minor"/>
      </rPr>
      <t xml:space="preserve">Tüplerin değişimi mutlaka tünel dışında yapılacaktır.
</t>
    </r>
    <r>
      <rPr>
        <b/>
        <sz val="11"/>
        <color theme="1"/>
        <rFont val="Calibri"/>
        <family val="2"/>
        <charset val="162"/>
        <scheme val="minor"/>
      </rPr>
      <t xml:space="preserve">8. </t>
    </r>
    <r>
      <rPr>
        <sz val="11"/>
        <color theme="1"/>
        <rFont val="Calibri"/>
        <family val="2"/>
        <charset val="162"/>
        <scheme val="minor"/>
      </rPr>
      <t xml:space="preserve">Tüp ve ocak bağlantılarında mutlaka kelepçe kullanılacaktır.
</t>
    </r>
    <r>
      <rPr>
        <b/>
        <sz val="11"/>
        <color theme="1"/>
        <rFont val="Calibri"/>
        <family val="2"/>
        <charset val="162"/>
        <scheme val="minor"/>
      </rPr>
      <t>9.</t>
    </r>
    <r>
      <rPr>
        <sz val="11"/>
        <color theme="1"/>
        <rFont val="Calibri"/>
        <family val="2"/>
        <charset val="162"/>
        <scheme val="minor"/>
      </rPr>
      <t xml:space="preserve"> Dişli bağlantılarda teflon bant kullanılacaktır.
</t>
    </r>
    <r>
      <rPr>
        <b/>
        <sz val="11"/>
        <color theme="1"/>
        <rFont val="Calibri"/>
        <family val="2"/>
        <charset val="162"/>
        <scheme val="minor"/>
      </rPr>
      <t>10.</t>
    </r>
    <r>
      <rPr>
        <sz val="11"/>
        <color theme="1"/>
        <rFont val="Calibri"/>
        <family val="2"/>
        <charset val="162"/>
        <scheme val="minor"/>
      </rPr>
      <t xml:space="preserve"> Regülatör ve domuz kuyruğu bağlantılarında mutlaka conta kullanılacaktır.
</t>
    </r>
    <r>
      <rPr>
        <b/>
        <sz val="11"/>
        <color theme="1"/>
        <rFont val="Calibri"/>
        <family val="2"/>
        <charset val="162"/>
        <scheme val="minor"/>
      </rPr>
      <t>11.</t>
    </r>
    <r>
      <rPr>
        <sz val="11"/>
        <color theme="1"/>
        <rFont val="Calibri"/>
        <family val="2"/>
        <charset val="162"/>
        <scheme val="minor"/>
      </rPr>
      <t xml:space="preserve"> Emniyet ventili çalıştırıldıktan sonra ocak yakma işlemi yapılacaktır.
</t>
    </r>
    <r>
      <rPr>
        <b/>
        <sz val="11"/>
        <color theme="1"/>
        <rFont val="Calibri"/>
        <family val="2"/>
        <charset val="162"/>
        <scheme val="minor"/>
      </rPr>
      <t>12.</t>
    </r>
    <r>
      <rPr>
        <sz val="11"/>
        <color theme="1"/>
        <rFont val="Calibri"/>
        <family val="2"/>
        <charset val="162"/>
        <scheme val="minor"/>
      </rPr>
      <t xml:space="preserve"> Tüpler dik olarak kullanılacak ve istiflenecek, ısıya, elektriğe karşı korunacaktır.
</t>
    </r>
    <r>
      <rPr>
        <b/>
        <sz val="11"/>
        <color theme="1"/>
        <rFont val="Calibri"/>
        <family val="2"/>
        <charset val="162"/>
        <scheme val="minor"/>
      </rPr>
      <t>13.</t>
    </r>
    <r>
      <rPr>
        <sz val="11"/>
        <color theme="1"/>
        <rFont val="Calibri"/>
        <family val="2"/>
        <charset val="162"/>
        <scheme val="minor"/>
      </rPr>
      <t xml:space="preserve"> Tüpler özel yaptırılmış taşıma sepetinde kaldırılıp, indirilecektir.
</t>
    </r>
    <r>
      <rPr>
        <b/>
        <sz val="11"/>
        <color theme="1"/>
        <rFont val="Calibri"/>
        <family val="2"/>
        <charset val="162"/>
        <scheme val="minor"/>
      </rPr>
      <t>14.</t>
    </r>
    <r>
      <rPr>
        <sz val="11"/>
        <color theme="1"/>
        <rFont val="Calibri"/>
        <family val="2"/>
        <charset val="162"/>
        <scheme val="minor"/>
      </rPr>
      <t xml:space="preserve"> Gaz alevi açık mavi renkte olacak, enjektör üzerindeki hava ayar yüksüğü ile ayar yapılacaktır.
</t>
    </r>
    <r>
      <rPr>
        <b/>
        <sz val="11"/>
        <color theme="1"/>
        <rFont val="Calibri"/>
        <family val="2"/>
        <charset val="162"/>
        <scheme val="minor"/>
      </rPr>
      <t>15.</t>
    </r>
    <r>
      <rPr>
        <sz val="11"/>
        <color theme="1"/>
        <rFont val="Calibri"/>
        <family val="2"/>
        <charset val="162"/>
        <scheme val="minor"/>
      </rPr>
      <t xml:space="preserve"> Tünel kalıp ekibi dışındaki çalışanların tünel ısıtmaları çalışmalarına katılmaları veya görev verilmediği takdirde bu alanda bulunmaları kesinlikle önlenecektir.
</t>
    </r>
    <r>
      <rPr>
        <b/>
        <sz val="11"/>
        <color theme="1"/>
        <rFont val="Calibri"/>
        <family val="2"/>
        <charset val="162"/>
        <scheme val="minor"/>
      </rPr>
      <t>PREKAST MONTAJINDA VE ATÖLYESİNDE UYULMASI GEREKLİ KURALLAR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Prekast istif sahasına getirilip bina etrafına stok sahasına indirilen; prekastlar için tüm iş güvenliği önlemleri alınacak. Prekast indirilirken kule vinç işaretinden başkası kule vince işaret vermeyecek. Prekastın altında kimse bulundurulmamalıdır. 
</t>
    </r>
    <r>
      <rPr>
        <b/>
        <sz val="11"/>
        <color theme="1"/>
        <rFont val="Calibri"/>
        <family val="2"/>
        <charset val="162"/>
        <scheme val="minor"/>
      </rPr>
      <t xml:space="preserve">2. </t>
    </r>
    <r>
      <rPr>
        <sz val="11"/>
        <color theme="1"/>
        <rFont val="Calibri"/>
        <family val="2"/>
        <charset val="162"/>
        <scheme val="minor"/>
      </rPr>
      <t xml:space="preserve">Prekastların kaldırma ankraj demirleri kontrol edilmeli, ankraj demirlerinde çatlama;kesit zayıflaması varsa prekast için gerekli önlemler alınmadan kaldırılmamalıdır. 
</t>
    </r>
  </si>
  <si>
    <r>
      <rPr>
        <b/>
        <sz val="11"/>
        <color theme="1"/>
        <rFont val="Calibri"/>
        <family val="2"/>
        <charset val="162"/>
        <scheme val="minor"/>
      </rPr>
      <t>3.</t>
    </r>
    <r>
      <rPr>
        <sz val="11"/>
        <color theme="1"/>
        <rFont val="Calibri"/>
        <family val="2"/>
        <scheme val="minor"/>
      </rPr>
      <t xml:space="preserve"> Kule vinç operatörünün görmediği cephede prekast asılırken operatöründe ve prekast astıran formende mutlaka telsiz bulundurulmalıdır. 
</t>
    </r>
    <r>
      <rPr>
        <b/>
        <sz val="11"/>
        <color theme="1"/>
        <rFont val="Calibri"/>
        <family val="2"/>
        <charset val="162"/>
        <scheme val="minor"/>
      </rPr>
      <t xml:space="preserve">4. </t>
    </r>
    <r>
      <rPr>
        <sz val="11"/>
        <color theme="1"/>
        <rFont val="Calibri"/>
        <family val="2"/>
        <scheme val="minor"/>
      </rPr>
      <t xml:space="preserve">Cephe prekastlarının asılması sırasında; bina çevresinde gözcü bir kişi bulundurulmalı, bina giriş ve çıkışları kontrol edilmelidir. 
</t>
    </r>
    <r>
      <rPr>
        <b/>
        <sz val="11"/>
        <color theme="1"/>
        <rFont val="Calibri"/>
        <family val="2"/>
        <charset val="162"/>
        <scheme val="minor"/>
      </rPr>
      <t>5.</t>
    </r>
    <r>
      <rPr>
        <sz val="11"/>
        <color theme="1"/>
        <rFont val="Calibri"/>
        <family val="2"/>
        <scheme val="minor"/>
      </rPr>
      <t xml:space="preserve"> Prekast cepheye yaklaşırken; prekast cephe dönmeden, binaya çarpmadan ankrajlara  oturtulmalı, kaynak işlemi tamamlandıktan sonra; vincin halatları prekast elemanından sökülmelidir. 
</t>
    </r>
    <r>
      <rPr>
        <b/>
        <sz val="11"/>
        <color theme="1"/>
        <rFont val="Calibri"/>
        <family val="2"/>
        <charset val="162"/>
        <scheme val="minor"/>
      </rPr>
      <t>6.</t>
    </r>
    <r>
      <rPr>
        <sz val="11"/>
        <color theme="1"/>
        <rFont val="Calibri"/>
        <family val="2"/>
        <scheme val="minor"/>
      </rPr>
      <t xml:space="preserve"> Sahanlık prekastları montajı yapıldıktan sonra kaldırma kancaları kesilmelidir. 
</t>
    </r>
    <r>
      <rPr>
        <b/>
        <sz val="11"/>
        <color theme="1"/>
        <rFont val="Calibri"/>
        <family val="2"/>
        <charset val="162"/>
        <scheme val="minor"/>
      </rPr>
      <t xml:space="preserve">7. </t>
    </r>
    <r>
      <rPr>
        <sz val="11"/>
        <color theme="1"/>
        <rFont val="Calibri"/>
        <family val="2"/>
        <scheme val="minor"/>
      </rPr>
      <t xml:space="preserve">Balkon prekastları, kaynak işi bitirilmeden vincin kancası sökülmemeli ve bulunulan mekan terkedilmemelidir. 
</t>
    </r>
    <r>
      <rPr>
        <b/>
        <sz val="11"/>
        <color theme="1"/>
        <rFont val="Calibri"/>
        <family val="2"/>
        <charset val="162"/>
        <scheme val="minor"/>
      </rPr>
      <t>8.</t>
    </r>
    <r>
      <rPr>
        <sz val="11"/>
        <color theme="1"/>
        <rFont val="Calibri"/>
        <family val="2"/>
        <scheme val="minor"/>
      </rPr>
      <t xml:space="preserve"> En ağır prekastın tonajı üzerine yazılmalı, vinç boom ‘un kaçıncı metrede kaldıracağı daha önceden vinççiye ve prekastı asan formene bildirilmelidir.
</t>
    </r>
    <r>
      <rPr>
        <b/>
        <sz val="11"/>
        <color theme="1"/>
        <rFont val="Calibri"/>
        <family val="2"/>
        <charset val="162"/>
        <scheme val="minor"/>
      </rPr>
      <t>TÜNEL KALIPTA KULLANILAN KİŞİSEL KORUYUCU MALZEMELER:</t>
    </r>
    <r>
      <rPr>
        <sz val="11"/>
        <color theme="1"/>
        <rFont val="Calibri"/>
        <family val="2"/>
        <scheme val="minor"/>
      </rPr>
      <t xml:space="preserve">
</t>
    </r>
    <r>
      <rPr>
        <b/>
        <sz val="11"/>
        <color theme="1"/>
        <rFont val="Calibri"/>
        <family val="2"/>
        <charset val="162"/>
        <scheme val="minor"/>
      </rPr>
      <t xml:space="preserve">1. </t>
    </r>
    <r>
      <rPr>
        <sz val="11"/>
        <color theme="1"/>
        <rFont val="Calibri"/>
        <family val="2"/>
        <scheme val="minor"/>
      </rPr>
      <t xml:space="preserve">Tüm çalışanlar baret kullanacaktır. Baret çene bağı iptal edilmeden, başa sıkıca oturacak şekilde ayarlandıktan sonra takılacaktır. Gürültülü yerde çalışanlar baretlerine ayrıca kulaklık, kaynak yapanlar ise kaynakçı maskesi monte ederek çalışacaklardır.
</t>
    </r>
    <r>
      <rPr>
        <b/>
        <sz val="11"/>
        <color theme="1"/>
        <rFont val="Calibri"/>
        <family val="2"/>
        <charset val="162"/>
        <scheme val="minor"/>
      </rPr>
      <t xml:space="preserve">2. </t>
    </r>
    <r>
      <rPr>
        <sz val="11"/>
        <color theme="1"/>
        <rFont val="Calibri"/>
        <family val="2"/>
        <scheme val="minor"/>
      </rPr>
      <t xml:space="preserve">Tüm çalışanlar yazın çelik burunlu ve yabanlı ayakkabı; kışın çelik burunlu ve tabanlı bot yağışlı ve ıslak yerlerde çelik burunlu çizme giyecektir. Ayakkabının çelik burunlu kısmı ile malzemeye vurma gibi değişik amaçla kullanımı denenmeyecektir.
</t>
    </r>
    <r>
      <rPr>
        <b/>
        <sz val="11"/>
        <color theme="1"/>
        <rFont val="Calibri"/>
        <family val="2"/>
        <charset val="162"/>
        <scheme val="minor"/>
      </rPr>
      <t>3.</t>
    </r>
    <r>
      <rPr>
        <sz val="11"/>
        <color theme="1"/>
        <rFont val="Calibri"/>
        <family val="2"/>
        <scheme val="minor"/>
      </rPr>
      <t xml:space="preserve"> Ellere zarar verecek kazalara neden olacak ortam bulunduğundan, özellikle montaj çalışmalarında araç ve gereç kullanırken batıcı, kesici ve delici yaralanmalara karşı montajcı eldiveni kullanılacaktır. Beton dökümde PVC esaslı lastik eldiven, titreşimli aletlerin kullanılmasında ise titreşime karşı çalışırken özel eldiven takılacaktır.
</t>
    </r>
    <r>
      <rPr>
        <b/>
        <sz val="11"/>
        <color theme="1"/>
        <rFont val="Calibri"/>
        <family val="2"/>
        <charset val="162"/>
        <scheme val="minor"/>
      </rPr>
      <t>4.</t>
    </r>
    <r>
      <rPr>
        <sz val="11"/>
        <color theme="1"/>
        <rFont val="Calibri"/>
        <family val="2"/>
        <scheme val="minor"/>
      </rPr>
      <t xml:space="preserve"> Kot farkının bulunduğu ve düşme sonucu yaralanma ihtimali olan yerlerde, korkuluksuz yerlerdeki çalışmalarda, asansör ve dış cephe boşluklarında yapılan çalışmalarda kolonları tüm gövdeyi saran paraşüt tipi emniyet kemeri kullanılacaktır. Emniyet kemeri kancasının takılacağı yer bulunamazsa iki aks arasına düşey ve yatay can halatı çekilmeli, kanca bu halata takılarak çalışılacaktır. Gerektiğinde düşey halata mobil düşüş tutucu aparat takılacaktır.
</t>
    </r>
    <r>
      <rPr>
        <b/>
        <sz val="11"/>
        <color theme="1"/>
        <rFont val="Calibri"/>
        <family val="2"/>
        <charset val="162"/>
        <scheme val="minor"/>
      </rPr>
      <t>5.</t>
    </r>
    <r>
      <rPr>
        <sz val="11"/>
        <color theme="1"/>
        <rFont val="Calibri"/>
        <family val="2"/>
        <scheme val="minor"/>
      </rPr>
      <t xml:space="preserve"> Emniyet kemerinin kullanılmadığı yerlerde düşme ve kayma tehlikesi varsa çalışanların çalıştığı yerin alt tarafına naylon iplerden örülmüş güvenlik ağları gerilecektir.
</t>
    </r>
    <r>
      <rPr>
        <b/>
        <sz val="11"/>
        <color theme="1"/>
        <rFont val="Calibri"/>
        <family val="2"/>
        <charset val="162"/>
        <scheme val="minor"/>
      </rPr>
      <t xml:space="preserve">6. </t>
    </r>
    <r>
      <rPr>
        <sz val="11"/>
        <color theme="1"/>
        <rFont val="Calibri"/>
        <family val="2"/>
        <scheme val="minor"/>
      </rPr>
      <t xml:space="preserve">Kaynakçılar uzun konçlu deri eldiven ve deri önlük kullanacaktır.
</t>
    </r>
    <r>
      <rPr>
        <b/>
        <sz val="11"/>
        <color theme="1"/>
        <rFont val="Calibri"/>
        <family val="2"/>
        <charset val="162"/>
        <scheme val="minor"/>
      </rPr>
      <t>7.</t>
    </r>
    <r>
      <rPr>
        <sz val="11"/>
        <color theme="1"/>
        <rFont val="Calibri"/>
        <family val="2"/>
        <scheme val="minor"/>
      </rPr>
      <t xml:space="preserve"> İşaretçilere reflektif şeritli işaretçi yeleği giydirilecektir. İşaretçilere sesli uyarılarda bulunmak için ayrıca düdük verilecektir.
     </t>
    </r>
    <r>
      <rPr>
        <b/>
        <sz val="11"/>
        <color theme="1"/>
        <rFont val="Calibri"/>
        <family val="2"/>
        <charset val="162"/>
        <scheme val="minor"/>
      </rPr>
      <t>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</si>
  <si>
    <t>TÜNEL KALIĞ İŞLERİNDE İŞ GÜVENLİĞİ TALİMATI</t>
  </si>
  <si>
    <r>
      <rPr>
        <b/>
        <sz val="10"/>
        <color theme="1"/>
        <rFont val="Calibri"/>
        <family val="2"/>
        <charset val="162"/>
        <scheme val="minor"/>
      </rPr>
      <t xml:space="preserve">1.AMAÇ VE KAPSAM: </t>
    </r>
    <r>
      <rPr>
        <sz val="10"/>
        <color theme="1"/>
        <rFont val="Calibri"/>
        <family val="2"/>
        <scheme val="minor"/>
      </rPr>
      <t xml:space="preserve"> Bu talimatın amacı, motorlu araç kullanımını iş sağlığı ve güvenliği açısından tanımlamaktır. Bu talimat merkez ve şantiye personelini kapsar.
</t>
    </r>
    <r>
      <rPr>
        <b/>
        <sz val="10"/>
        <color theme="1"/>
        <rFont val="Calibri"/>
        <family val="2"/>
        <charset val="162"/>
        <scheme val="minor"/>
      </rPr>
      <t xml:space="preserve">2.SORUMLULUKLAR: </t>
    </r>
    <r>
      <rPr>
        <sz val="10"/>
        <color theme="1"/>
        <rFont val="Calibri"/>
        <family val="2"/>
        <scheme val="minor"/>
      </rPr>
      <t xml:space="preserve">Bu talimatın uygulanmasından merkez ve şantiye personeli sorumludur. 
</t>
    </r>
    <r>
      <rPr>
        <b/>
        <sz val="10"/>
        <color theme="1"/>
        <rFont val="Calibri"/>
        <family val="2"/>
        <charset val="162"/>
        <scheme val="minor"/>
      </rPr>
      <t>3.TANIMLAR ve KISALTMALAR:</t>
    </r>
    <r>
      <rPr>
        <sz val="10"/>
        <color theme="1"/>
        <rFont val="Calibri"/>
        <family val="2"/>
        <scheme val="minor"/>
      </rPr>
      <t xml:space="preserve">
</t>
    </r>
    <r>
      <rPr>
        <b/>
        <sz val="10"/>
        <color theme="1"/>
        <rFont val="Calibri"/>
        <family val="2"/>
        <charset val="162"/>
        <scheme val="minor"/>
      </rPr>
      <t>4.PROSEDÜR AKIŞI:</t>
    </r>
    <r>
      <rPr>
        <sz val="10"/>
        <color theme="1"/>
        <rFont val="Calibri"/>
        <family val="2"/>
        <scheme val="minor"/>
      </rPr>
      <t xml:space="preserve">
</t>
    </r>
    <r>
      <rPr>
        <b/>
        <sz val="10"/>
        <color theme="1"/>
        <rFont val="Calibri"/>
        <family val="2"/>
        <charset val="162"/>
        <scheme val="minor"/>
      </rPr>
      <t>1.</t>
    </r>
    <r>
      <rPr>
        <sz val="10"/>
        <color theme="1"/>
        <rFont val="Calibri"/>
        <family val="2"/>
        <scheme val="minor"/>
      </rPr>
      <t xml:space="preserve"> Araçların, kullanma, bakım ve emniyet talimatlarında yazalı hususlar iyi bilinecektir.
</t>
    </r>
    <r>
      <rPr>
        <b/>
        <sz val="10"/>
        <color theme="1"/>
        <rFont val="Calibri"/>
        <family val="2"/>
        <charset val="162"/>
        <scheme val="minor"/>
      </rPr>
      <t>2.</t>
    </r>
    <r>
      <rPr>
        <sz val="10"/>
        <color theme="1"/>
        <rFont val="Calibri"/>
        <family val="2"/>
        <scheme val="minor"/>
      </rPr>
      <t xml:space="preserve"> Hız limitlerine har zaman kesinlikle uyulacaktır.
</t>
    </r>
    <r>
      <rPr>
        <b/>
        <sz val="10"/>
        <color theme="1"/>
        <rFont val="Calibri"/>
        <family val="2"/>
        <charset val="162"/>
        <scheme val="minor"/>
      </rPr>
      <t>3.</t>
    </r>
    <r>
      <rPr>
        <sz val="10"/>
        <color theme="1"/>
        <rFont val="Calibri"/>
        <family val="2"/>
        <scheme val="minor"/>
      </rPr>
      <t xml:space="preserve"> Tamamen emniyet içinde yapılacağından emin olmadıkça, aynı yöndeki diğer bir araç geçilmeyecektir.
</t>
    </r>
    <r>
      <rPr>
        <b/>
        <sz val="10"/>
        <color theme="1"/>
        <rFont val="Calibri"/>
        <family val="2"/>
        <charset val="162"/>
        <scheme val="minor"/>
      </rPr>
      <t>4.</t>
    </r>
    <r>
      <rPr>
        <sz val="10"/>
        <color theme="1"/>
        <rFont val="Calibri"/>
        <family val="2"/>
        <scheme val="minor"/>
      </rPr>
      <t xml:space="preserve"> Araç durmadan inme ve binme yapılmayacaktır.
</t>
    </r>
    <r>
      <rPr>
        <b/>
        <sz val="10"/>
        <color theme="1"/>
        <rFont val="Calibri"/>
        <family val="2"/>
        <charset val="162"/>
        <scheme val="minor"/>
      </rPr>
      <t>5.</t>
    </r>
    <r>
      <rPr>
        <sz val="10"/>
        <color theme="1"/>
        <rFont val="Calibri"/>
        <family val="2"/>
        <scheme val="minor"/>
      </rPr>
      <t xml:space="preserve"> Şerit değiştirmelerde, dönüşlerde, kalkışlarda ve geri manevrada yol kontrol edilecek, işaret verilmeden harekete başlanmayacaktır.
</t>
    </r>
    <r>
      <rPr>
        <b/>
        <sz val="10"/>
        <color theme="1"/>
        <rFont val="Calibri"/>
        <family val="2"/>
        <charset val="162"/>
        <scheme val="minor"/>
      </rPr>
      <t>6.</t>
    </r>
    <r>
      <rPr>
        <sz val="10"/>
        <color theme="1"/>
        <rFont val="Calibri"/>
        <family val="2"/>
        <scheme val="minor"/>
      </rPr>
      <t xml:space="preserve"> Personelin oturmasına müsait olmayan araçlarda personel taşınmasına izin verilmeyecektir.
</t>
    </r>
    <r>
      <rPr>
        <b/>
        <sz val="10"/>
        <color theme="1"/>
        <rFont val="Calibri"/>
        <family val="2"/>
        <charset val="162"/>
        <scheme val="minor"/>
      </rPr>
      <t>7.</t>
    </r>
    <r>
      <rPr>
        <sz val="10"/>
        <color theme="1"/>
        <rFont val="Calibri"/>
        <family val="2"/>
        <scheme val="minor"/>
      </rPr>
      <t xml:space="preserve"> Yükleme emniyetli yapılacaktır.
</t>
    </r>
    <r>
      <rPr>
        <b/>
        <sz val="10"/>
        <color theme="1"/>
        <rFont val="Calibri"/>
        <family val="2"/>
        <charset val="162"/>
        <scheme val="minor"/>
      </rPr>
      <t>8.</t>
    </r>
    <r>
      <rPr>
        <sz val="10"/>
        <color theme="1"/>
        <rFont val="Calibri"/>
        <family val="2"/>
        <scheme val="minor"/>
      </rPr>
      <t xml:space="preserve"> Araçların periyodik bakımlarına titizlik gösterilecek, zamanında yapılmasını sağlanacak, arızalı ve eksik teçhizatlı araçlar sefere çıkarılmayacaktır.
</t>
    </r>
    <r>
      <rPr>
        <b/>
        <sz val="10"/>
        <color theme="1"/>
        <rFont val="Calibri"/>
        <family val="2"/>
        <charset val="162"/>
        <scheme val="minor"/>
      </rPr>
      <t>9.</t>
    </r>
    <r>
      <rPr>
        <sz val="10"/>
        <color theme="1"/>
        <rFont val="Calibri"/>
        <family val="2"/>
        <scheme val="minor"/>
      </rPr>
      <t xml:space="preserve"> Araçlarda ilk yardım çantası ve yangın söndürme cihazı bulunacaktır.
</t>
    </r>
    <r>
      <rPr>
        <b/>
        <sz val="10"/>
        <color theme="1"/>
        <rFont val="Calibri"/>
        <family val="2"/>
        <charset val="162"/>
        <scheme val="minor"/>
      </rPr>
      <t>10.</t>
    </r>
    <r>
      <rPr>
        <sz val="10"/>
        <color theme="1"/>
        <rFont val="Calibri"/>
        <family val="2"/>
        <scheme val="minor"/>
      </rPr>
      <t xml:space="preserve"> Eğer araçlar şantiyeden başka bir yere gidiyor ise; araçların teçhizatı, önceden tamamlanmış olacaktır.(Çeki, halat, patinaj zinciri, takoz, el feneri, lefrektör v.s.)
</t>
    </r>
    <r>
      <rPr>
        <b/>
        <sz val="10"/>
        <color theme="1"/>
        <rFont val="Calibri"/>
        <family val="2"/>
        <charset val="162"/>
        <scheme val="minor"/>
      </rPr>
      <t>11.</t>
    </r>
    <r>
      <rPr>
        <sz val="10"/>
        <color theme="1"/>
        <rFont val="Calibri"/>
        <family val="2"/>
        <scheme val="minor"/>
      </rPr>
      <t xml:space="preserve"> Zehirleyici karbon monoksit gazının toplanmasını önlemek için yeterli havalandırmaya sahip olmayan garaj ve kapalı yerlerde motor çalıştırılmayacaktır.
</t>
    </r>
    <r>
      <rPr>
        <b/>
        <sz val="10"/>
        <color theme="1"/>
        <rFont val="Calibri"/>
        <family val="2"/>
        <charset val="162"/>
        <scheme val="minor"/>
      </rPr>
      <t>12.</t>
    </r>
    <r>
      <rPr>
        <sz val="10"/>
        <color theme="1"/>
        <rFont val="Calibri"/>
        <family val="2"/>
        <scheme val="minor"/>
      </rPr>
      <t xml:space="preserve"> Kışın soğutma sisteminde, uygun antifriz kullanılacak, antifriz konulan araçlara “ANTİFRİZ VARDIR” levhaları asılacaktır. Antifriz konmayan araçların suları, motorları çalışmadığı zaman boşaltılacaktır.
</t>
    </r>
    <r>
      <rPr>
        <b/>
        <sz val="10"/>
        <color theme="1"/>
        <rFont val="Calibri"/>
        <family val="2"/>
        <charset val="162"/>
        <scheme val="minor"/>
      </rPr>
      <t xml:space="preserve">13. </t>
    </r>
    <r>
      <rPr>
        <sz val="10"/>
        <color theme="1"/>
        <rFont val="Calibri"/>
        <family val="2"/>
        <scheme val="minor"/>
      </rPr>
      <t xml:space="preserve">Freni patlayan araç, el freni ile durdurulmazsa ve başka çarede yoksa mümkün olduğu kadar yakın mesafedeki uygun bir engele yandan vurarak durdurmaya çalışacaktır.
</t>
    </r>
    <r>
      <rPr>
        <b/>
        <sz val="10"/>
        <color theme="1"/>
        <rFont val="Calibri"/>
        <family val="2"/>
        <charset val="162"/>
        <scheme val="minor"/>
      </rPr>
      <t>14.</t>
    </r>
    <r>
      <rPr>
        <sz val="10"/>
        <color theme="1"/>
        <rFont val="Calibri"/>
        <family val="2"/>
        <scheme val="minor"/>
      </rPr>
      <t xml:space="preserve"> Lastik patladığında, ayak gaz pedalından çekilecek aracın düz gitmesi için direksiyona hakim olunarak sadece araç kontrol altına alındıktan sonra durdurmak için tedrici olarak fren yapılacaktır.
</t>
    </r>
    <r>
      <rPr>
        <b/>
        <sz val="10"/>
        <color theme="1"/>
        <rFont val="Calibri"/>
        <family val="2"/>
        <charset val="162"/>
        <scheme val="minor"/>
      </rPr>
      <t>15.</t>
    </r>
    <r>
      <rPr>
        <sz val="10"/>
        <color theme="1"/>
        <rFont val="Calibri"/>
        <family val="2"/>
        <scheme val="minor"/>
      </rPr>
      <t xml:space="preserve"> Derince sulardan geçen araçların şoförleri, sudan geçtikten sonra frenlerin çalışıp çalışmadığını kontrol edecektir.
</t>
    </r>
    <r>
      <rPr>
        <b/>
        <sz val="10"/>
        <color theme="1"/>
        <rFont val="Calibri"/>
        <family val="2"/>
        <charset val="162"/>
        <scheme val="minor"/>
      </rPr>
      <t>16.</t>
    </r>
    <r>
      <rPr>
        <sz val="10"/>
        <color theme="1"/>
        <rFont val="Calibri"/>
        <family val="2"/>
        <scheme val="minor"/>
      </rPr>
      <t xml:space="preserve"> Trafik ve emniyet kurallarına uyma alışkanlık haline getirilecektir. Alışkanlığın araç kullanan ve kullanmayan tüm personele de yerleştirilmesine çalışılacaktır.
</t>
    </r>
    <r>
      <rPr>
        <b/>
        <sz val="10"/>
        <color theme="1"/>
        <rFont val="Calibri"/>
        <family val="2"/>
        <charset val="162"/>
        <scheme val="minor"/>
      </rPr>
      <t>17.</t>
    </r>
    <r>
      <rPr>
        <sz val="10"/>
        <color theme="1"/>
        <rFont val="Calibri"/>
        <family val="2"/>
        <scheme val="minor"/>
      </rPr>
      <t xml:space="preserve"> Çeşitli nedenlerle yol kenarında duruş yapacak araçlar, mümkün olduğu kadar yolun sağına çekilecektir .Aracın durması ile yol tek istikamet haline gelmişse işaretlerle trafik kontrol edilecektir.
</t>
    </r>
    <r>
      <rPr>
        <b/>
        <sz val="10"/>
        <color theme="1"/>
        <rFont val="Calibri"/>
        <family val="2"/>
        <charset val="162"/>
        <scheme val="minor"/>
      </rPr>
      <t>18.</t>
    </r>
    <r>
      <rPr>
        <sz val="10"/>
        <color theme="1"/>
        <rFont val="Calibri"/>
        <family val="2"/>
        <scheme val="minor"/>
      </rPr>
      <t xml:space="preserve"> Aracın kendiliğinden hareketi, el freni dışında vites ve gerekirse takozla da önlenecektir.
</t>
    </r>
    <r>
      <rPr>
        <b/>
        <sz val="10"/>
        <color theme="1"/>
        <rFont val="Calibri"/>
        <family val="2"/>
        <charset val="162"/>
        <scheme val="minor"/>
      </rPr>
      <t>19.</t>
    </r>
    <r>
      <rPr>
        <sz val="10"/>
        <color theme="1"/>
        <rFont val="Calibri"/>
        <family val="2"/>
        <scheme val="minor"/>
      </rPr>
      <t xml:space="preserve"> Araçların en fazla kazaya neden olan frenler, direksiyon düzeni, farlar, cam silecekleri, ikaz lambaları, korna, lastikler ve aynaları her sefere çıkışta özellikle kontrol edilecek ve çalışır durumda olmaları temin edilecektir.
</t>
    </r>
    <r>
      <rPr>
        <b/>
        <sz val="10"/>
        <color theme="1"/>
        <rFont val="Calibri"/>
        <family val="2"/>
        <charset val="162"/>
        <scheme val="minor"/>
      </rPr>
      <t>20.</t>
    </r>
    <r>
      <rPr>
        <sz val="10"/>
        <color theme="1"/>
        <rFont val="Calibri"/>
        <family val="2"/>
        <scheme val="minor"/>
      </rPr>
      <t xml:space="preserve"> İş makineleri (her türlü kaldırıcı ve yükleyiciler) mesai saati bitiminden veya vardiya değişiminden önce kullanan personel tarafından temizlenerek bırakılacak veya teslim edilecektir.
</t>
    </r>
    <r>
      <rPr>
        <b/>
        <sz val="10"/>
        <color theme="1"/>
        <rFont val="Calibri"/>
        <family val="2"/>
        <charset val="162"/>
        <scheme val="minor"/>
      </rPr>
      <t>21.</t>
    </r>
    <r>
      <rPr>
        <sz val="10"/>
        <color theme="1"/>
        <rFont val="Calibri"/>
        <family val="2"/>
        <scheme val="minor"/>
      </rPr>
      <t xml:space="preserve"> İş makinesini teslim alan veya mesai saatine başlayan operatör, makineyi çalıştırmadan önce ve sonra gerekli kontrolleri yaparak bunun için hazırlanmış formu dolduracak ve amirlerine teslim edecektir.
</t>
    </r>
    <r>
      <rPr>
        <b/>
        <sz val="10"/>
        <color theme="1"/>
        <rFont val="Calibri"/>
        <family val="2"/>
        <charset val="162"/>
        <scheme val="minor"/>
      </rPr>
      <t>22.</t>
    </r>
    <r>
      <rPr>
        <sz val="10"/>
        <color theme="1"/>
        <rFont val="Calibri"/>
        <family val="2"/>
        <scheme val="minor"/>
      </rPr>
      <t xml:space="preserve"> İş makinelerine, maksadı ve kapasiteleri dışında iş yaptırılmayacak ve yük verilmeyecektir.
</t>
    </r>
    <r>
      <rPr>
        <b/>
        <sz val="10"/>
        <color theme="1"/>
        <rFont val="Calibri"/>
        <family val="2"/>
        <charset val="162"/>
        <scheme val="minor"/>
      </rPr>
      <t>23.</t>
    </r>
    <r>
      <rPr>
        <sz val="10"/>
        <color theme="1"/>
        <rFont val="Calibri"/>
        <family val="2"/>
        <scheme val="minor"/>
      </rPr>
      <t xml:space="preserve"> Periyodik bakımı yaptıracak ve onarıma sevk edilecek taşıt aracı ve iş makinelerinin temiz olarak sevk edilmesi sağlanacaktır.
   </t>
    </r>
    <r>
      <rPr>
        <b/>
        <sz val="10"/>
        <color theme="1"/>
        <rFont val="Calibri"/>
        <family val="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</si>
  <si>
    <t>MOTORLU ARAÇ GENEL BAKIM VE GÜVENLİK TALİMATI</t>
  </si>
  <si>
    <r>
      <t>1.</t>
    </r>
    <r>
      <rPr>
        <sz val="10"/>
        <color theme="1"/>
        <rFont val="Calibri"/>
        <family val="2"/>
        <charset val="162"/>
        <scheme val="minor"/>
      </rPr>
      <t xml:space="preserve"> Çalışma noktasını koruyan koruyucular, çift el kumanda tertibatı ve varsa fotosel tertibatının özellikleri bozulmayacak ve devreden çıkartılmayacaktır. 
</t>
    </r>
    <r>
      <rPr>
        <b/>
        <sz val="10"/>
        <color theme="1"/>
        <rFont val="Calibri"/>
        <family val="2"/>
        <charset val="162"/>
        <scheme val="minor"/>
      </rPr>
      <t>2.</t>
    </r>
    <r>
      <rPr>
        <sz val="10"/>
        <color theme="1"/>
        <rFont val="Calibri"/>
        <family val="2"/>
        <charset val="162"/>
        <scheme val="minor"/>
      </rPr>
      <t xml:space="preserve"> Preslerde yapılacak ayar, bakım ve donanım sadece yetkili elemanlar tarafından ve her türlü enerji bağlantıları kesilerek yapılacaktır. 
</t>
    </r>
    <r>
      <rPr>
        <b/>
        <sz val="10"/>
        <color theme="1"/>
        <rFont val="Calibri"/>
        <family val="2"/>
        <charset val="162"/>
        <scheme val="minor"/>
      </rPr>
      <t>3.</t>
    </r>
    <r>
      <rPr>
        <sz val="10"/>
        <color theme="1"/>
        <rFont val="Calibri"/>
        <family val="2"/>
        <charset val="162"/>
        <scheme val="minor"/>
      </rPr>
      <t xml:space="preserve"> Küçük parçaların preslenmesi işleminde bu parçalar özel kıskaç, pense veya maşalarla tutularak tezgaha sürülecektir. 
</t>
    </r>
    <r>
      <rPr>
        <b/>
        <sz val="10"/>
        <color theme="1"/>
        <rFont val="Calibri"/>
        <family val="2"/>
        <charset val="162"/>
        <scheme val="minor"/>
      </rPr>
      <t>4.</t>
    </r>
    <r>
      <rPr>
        <sz val="10"/>
        <color theme="1"/>
        <rFont val="Calibri"/>
        <family val="2"/>
        <charset val="162"/>
        <scheme val="minor"/>
      </rPr>
      <t xml:space="preserve"> Mekanik preslerde kalıp bağlamadan önce motor durdurulacak, hidrolik ve pnömatik preslerde ise basınç bağlantısı kesilecek ve ayrıca pres başlığı ile tabla arasında yeterli sağlamlıkta takozlar konulacaktır. 
</t>
    </r>
    <r>
      <rPr>
        <b/>
        <sz val="10"/>
        <color theme="1"/>
        <rFont val="Calibri"/>
        <family val="2"/>
        <charset val="162"/>
        <scheme val="minor"/>
      </rPr>
      <t>5.</t>
    </r>
    <r>
      <rPr>
        <sz val="10"/>
        <color theme="1"/>
        <rFont val="Calibri"/>
        <family val="2"/>
        <charset val="162"/>
        <scheme val="minor"/>
      </rPr>
      <t xml:space="preserve"> Presler normal kapasiteleri içinde ve özelliklerine uygun olarak çalıştırılacaktır. 
</t>
    </r>
    <r>
      <rPr>
        <b/>
        <sz val="10"/>
        <color theme="1"/>
        <rFont val="Calibri"/>
        <family val="2"/>
        <charset val="162"/>
        <scheme val="minor"/>
      </rPr>
      <t>6.</t>
    </r>
    <r>
      <rPr>
        <sz val="10"/>
        <color theme="1"/>
        <rFont val="Calibri"/>
        <family val="2"/>
        <charset val="162"/>
        <scheme val="minor"/>
      </rPr>
      <t xml:space="preserve"> Preslerde herhangi bir nedenle çift vuruş meydana gelmesi önlenecek ve bu konuda gerekli düzeltmeler yapılacaktır. 
</t>
    </r>
    <r>
      <rPr>
        <b/>
        <sz val="10"/>
        <color theme="1"/>
        <rFont val="Calibri"/>
        <family val="2"/>
        <charset val="162"/>
        <scheme val="minor"/>
      </rPr>
      <t>7.</t>
    </r>
    <r>
      <rPr>
        <sz val="10"/>
        <color theme="1"/>
        <rFont val="Calibri"/>
        <family val="2"/>
        <charset val="162"/>
        <scheme val="minor"/>
      </rPr>
      <t xml:space="preserve"> Tezgahta operatörün etrafında rahatça çalışacağı bir açıklık bulunmalıdır. 
</t>
    </r>
    <r>
      <rPr>
        <b/>
        <sz val="10"/>
        <color theme="1"/>
        <rFont val="Calibri"/>
        <family val="2"/>
        <charset val="162"/>
        <scheme val="minor"/>
      </rPr>
      <t>8.</t>
    </r>
    <r>
      <rPr>
        <sz val="10"/>
        <color theme="1"/>
        <rFont val="Calibri"/>
        <family val="2"/>
        <charset val="162"/>
        <scheme val="minor"/>
      </rPr>
      <t xml:space="preserve"> Bakım ve onarım personelinden başka kimselerin kavrama, fren, pedal veya başlatma aksamına müdahalesi yasaklanmalıdır. 
</t>
    </r>
    <r>
      <rPr>
        <b/>
        <sz val="10"/>
        <color theme="1"/>
        <rFont val="Calibri"/>
        <family val="2"/>
        <charset val="162"/>
        <scheme val="minor"/>
      </rPr>
      <t>9.</t>
    </r>
    <r>
      <rPr>
        <sz val="10"/>
        <color theme="1"/>
        <rFont val="Calibri"/>
        <family val="2"/>
        <charset val="162"/>
        <scheme val="minor"/>
      </rPr>
      <t xml:space="preserve"> Yapılan işle ilgili bütün gerekli koruyucular yerinde ve çalışır durumda olmalıdır. 
</t>
    </r>
    <r>
      <rPr>
        <b/>
        <sz val="10"/>
        <color theme="1"/>
        <rFont val="Calibri"/>
        <family val="2"/>
        <charset val="162"/>
        <scheme val="minor"/>
      </rPr>
      <t>10.</t>
    </r>
    <r>
      <rPr>
        <sz val="10"/>
        <color theme="1"/>
        <rFont val="Calibri"/>
        <family val="2"/>
        <charset val="162"/>
        <scheme val="minor"/>
      </rPr>
      <t xml:space="preserve"> Pres tezgahlarında yağlama, ayarlama veya onarım yapılacağı zaman veya iş başından ayrılmayı gerektiren hallerde pres durdurulmalıdır. 
</t>
    </r>
    <r>
      <rPr>
        <b/>
        <sz val="10"/>
        <color theme="1"/>
        <rFont val="Calibri"/>
        <family val="2"/>
        <charset val="162"/>
        <scheme val="minor"/>
      </rPr>
      <t>11.</t>
    </r>
    <r>
      <rPr>
        <sz val="10"/>
        <color theme="1"/>
        <rFont val="Calibri"/>
        <family val="2"/>
        <charset val="162"/>
        <scheme val="minor"/>
      </rPr>
      <t xml:space="preserve"> Tezgahı durdurup ayrıldıktan sonra ve yeniden işe döndükten sonra, emin şekilde çalıştığı tekrar kontrol edilmelidir. 
</t>
    </r>
    <r>
      <rPr>
        <b/>
        <sz val="10"/>
        <color theme="1"/>
        <rFont val="Calibri"/>
        <family val="2"/>
        <charset val="162"/>
        <scheme val="minor"/>
      </rPr>
      <t>12.</t>
    </r>
    <r>
      <rPr>
        <sz val="10"/>
        <color theme="1"/>
        <rFont val="Calibri"/>
        <family val="2"/>
        <charset val="162"/>
        <scheme val="minor"/>
      </rPr>
      <t xml:space="preserve"> Tezgah operatörünün dikkatini dağıtacak olaylar önlenmelidir. 
</t>
    </r>
    <r>
      <rPr>
        <b/>
        <sz val="10"/>
        <color theme="1"/>
        <rFont val="Calibri"/>
        <family val="2"/>
        <charset val="162"/>
        <scheme val="minor"/>
      </rPr>
      <t>13.</t>
    </r>
    <r>
      <rPr>
        <sz val="10"/>
        <color theme="1"/>
        <rFont val="Calibri"/>
        <family val="2"/>
        <charset val="162"/>
        <scheme val="minor"/>
      </rPr>
      <t xml:space="preserve"> Yetersiz bir kimse tarafından presin çalışması önlenmelidir.  
</t>
    </r>
    <r>
      <rPr>
        <b/>
        <sz val="10"/>
        <color theme="1"/>
        <rFont val="Calibri"/>
        <family val="2"/>
        <charset val="162"/>
        <scheme val="minor"/>
      </rPr>
      <t>14.</t>
    </r>
    <r>
      <rPr>
        <sz val="10"/>
        <color theme="1"/>
        <rFont val="Calibri"/>
        <family val="2"/>
        <charset val="162"/>
        <scheme val="minor"/>
      </rPr>
      <t xml:space="preserve"> Tezgah alanında artık malzeme, kaymaya neden olabilecek yağ vb maddeler bulunmamalıdır.
</t>
    </r>
    <r>
      <rPr>
        <b/>
        <sz val="10"/>
        <color theme="1"/>
        <rFont val="Calibri"/>
        <family val="2"/>
        <charset val="162"/>
        <scheme val="minor"/>
      </rPr>
      <t>15.</t>
    </r>
    <r>
      <rPr>
        <sz val="10"/>
        <color theme="1"/>
        <rFont val="Calibri"/>
        <family val="2"/>
        <charset val="162"/>
        <scheme val="minor"/>
      </rPr>
      <t xml:space="preserve"> İşe uygun olarak alt ve üst kalıbın çalışma açıklığı ayarlanacak, açık kalıpla çalışan preslerde, mekanik koruyucular yapılacaktır.
</t>
    </r>
    <r>
      <rPr>
        <b/>
        <sz val="10"/>
        <color theme="1"/>
        <rFont val="Calibri"/>
        <family val="2"/>
        <charset val="162"/>
        <scheme val="minor"/>
      </rPr>
      <t>16.</t>
    </r>
    <r>
      <rPr>
        <sz val="10"/>
        <color theme="1"/>
        <rFont val="Calibri"/>
        <family val="2"/>
        <charset val="162"/>
        <scheme val="minor"/>
      </rPr>
      <t xml:space="preserve"> El ve parmak koruyucuları, kalıp hareketli tehlikeden önce çarpma veya itme suretiyle gerekli uyarmayı yapacak şekilde veya belirli bir seviyeye inmeden önce pres başlığının hareketine engel olacak şekilde yapılmış olacaktır.
</t>
    </r>
    <r>
      <rPr>
        <b/>
        <sz val="10"/>
        <color theme="1"/>
        <rFont val="Calibri"/>
        <family val="2"/>
        <charset val="162"/>
        <scheme val="minor"/>
      </rPr>
      <t>17.</t>
    </r>
    <r>
      <rPr>
        <sz val="10"/>
        <color theme="1"/>
        <rFont val="Calibri"/>
        <family val="2"/>
        <charset val="162"/>
        <scheme val="minor"/>
      </rPr>
      <t xml:space="preserve"> Otomatik besleme tertibatı olmayan veya işin gereği olarak koruyucu yapılamayan preslerde, çift el kumanda tertibatı bulunacak ve bunlardan bir tanesi tek başına presi harekete geçiremeyecek şekilde yapılmış olacaktır. 
</t>
    </r>
    <r>
      <rPr>
        <b/>
        <sz val="10"/>
        <color theme="1"/>
        <rFont val="Calibri"/>
        <family val="2"/>
        <charset val="162"/>
        <scheme val="minor"/>
      </rPr>
      <t>18.</t>
    </r>
    <r>
      <rPr>
        <sz val="10"/>
        <color theme="1"/>
        <rFont val="Calibri"/>
        <family val="2"/>
        <charset val="162"/>
        <scheme val="minor"/>
      </rPr>
      <t xml:space="preserve"> Büyük parçaların işlendiği ağır presler ile enjeksiyon ve püskürtme preslerinde, fotosel tertibatı bulunacak veya tamamen kapanmadıkça harekete engel olan sürgülü, kontaklı veya mekanik engelli kapaklar yapılacaktır.
</t>
    </r>
    <r>
      <rPr>
        <b/>
        <sz val="10"/>
        <color theme="1"/>
        <rFont val="Calibri"/>
        <family val="2"/>
        <charset val="162"/>
        <scheme val="minor"/>
      </rPr>
      <t>19.</t>
    </r>
    <r>
      <rPr>
        <sz val="10"/>
        <color theme="1"/>
        <rFont val="Calibri"/>
        <family val="2"/>
        <charset val="162"/>
        <scheme val="minor"/>
      </rPr>
      <t xml:space="preserve"> Pedalla çalışan preslerde, pedal üzerine, uygun bir koruyucu konacaktır.
</t>
    </r>
    <r>
      <rPr>
        <b/>
        <sz val="10"/>
        <color theme="1"/>
        <rFont val="Calibri"/>
        <family val="2"/>
        <charset val="162"/>
        <scheme val="minor"/>
      </rPr>
      <t>20.</t>
    </r>
    <r>
      <rPr>
        <sz val="10"/>
        <color theme="1"/>
        <rFont val="Calibri"/>
        <family val="2"/>
        <charset val="162"/>
        <scheme val="minor"/>
      </rPr>
      <t xml:space="preserve">Hidrolik veya hava basıncı ile çalışan preslerde, basınç borusunun görünür bir yerine bir manometre ve emniyet supabı konacaktır.
</t>
    </r>
    <r>
      <rPr>
        <b/>
        <sz val="10"/>
        <color theme="1"/>
        <rFont val="Calibri"/>
        <family val="2"/>
        <charset val="162"/>
        <scheme val="minor"/>
      </rPr>
      <t>21.</t>
    </r>
    <r>
      <rPr>
        <sz val="10"/>
        <color theme="1"/>
        <rFont val="Calibri"/>
        <family val="2"/>
        <charset val="162"/>
        <scheme val="minor"/>
      </rPr>
      <t xml:space="preserve"> Hidrolik presler dışında diğer preslerin pres başlığının hareketini istenilen yerde tutacak fren tertibatı bulunacak ve her presin kolay erişilebilir bir yerinde ayrı kumanda tertibatı olacaktır.
</t>
    </r>
    <r>
      <rPr>
        <b/>
        <sz val="10"/>
        <color theme="1"/>
        <rFont val="Calibri"/>
        <family val="2"/>
        <charset val="162"/>
        <scheme val="minor"/>
      </rPr>
      <t>22.</t>
    </r>
    <r>
      <rPr>
        <sz val="10"/>
        <color theme="1"/>
        <rFont val="Calibri"/>
        <family val="2"/>
        <charset val="162"/>
        <scheme val="minor"/>
      </rPr>
      <t xml:space="preserve"> Pres kalıplarının kenarları ve köşeleri keskin bırakılmayacaktır.
</t>
    </r>
    <r>
      <rPr>
        <b/>
        <sz val="10"/>
        <color theme="1"/>
        <rFont val="Calibri"/>
        <family val="2"/>
        <charset val="162"/>
        <scheme val="minor"/>
      </rPr>
      <t>23.</t>
    </r>
    <r>
      <rPr>
        <sz val="10"/>
        <color theme="1"/>
        <rFont val="Calibri"/>
        <family val="2"/>
        <charset val="162"/>
        <scheme val="minor"/>
      </rPr>
      <t xml:space="preserve"> Acil durumlarda </t>
    </r>
    <r>
      <rPr>
        <sz val="10"/>
        <color rgb="FFFF0000"/>
        <rFont val="Calibri"/>
        <family val="2"/>
        <charset val="162"/>
        <scheme val="minor"/>
      </rPr>
      <t>KIRMIZI RENKLİ</t>
    </r>
    <r>
      <rPr>
        <sz val="10"/>
        <color theme="1"/>
        <rFont val="Calibri"/>
        <family val="2"/>
        <charset val="162"/>
        <scheme val="minor"/>
      </rPr>
      <t xml:space="preserve"> butona basılacak
</t>
    </r>
    <r>
      <rPr>
        <b/>
        <sz val="10"/>
        <color theme="1"/>
        <rFont val="Calibri"/>
        <family val="2"/>
        <charset val="162"/>
        <scheme val="minor"/>
      </rPr>
      <t>24.</t>
    </r>
    <r>
      <rPr>
        <sz val="10"/>
        <color theme="1"/>
        <rFont val="Calibri"/>
        <family val="2"/>
        <charset val="162"/>
        <scheme val="minor"/>
      </rPr>
      <t xml:space="preserve"> Personel ve malzeme emniyeti hususunda bir tereddüt oluştuğunda çalışma durdurulmalı ve yetkiliye haber verilmelidir.
</t>
    </r>
    <r>
      <rPr>
        <b/>
        <sz val="10"/>
        <color theme="1"/>
        <rFont val="Calibri"/>
        <family val="2"/>
        <charset val="162"/>
        <scheme val="minor"/>
      </rPr>
      <t>25.</t>
    </r>
    <r>
      <rPr>
        <sz val="10"/>
        <color theme="1"/>
        <rFont val="Calibri"/>
        <family val="2"/>
        <charset val="162"/>
        <scheme val="minor"/>
      </rPr>
      <t xml:space="preserve"> Makina topraklamalarının yapılması gerekmektedir.</t>
    </r>
    <r>
      <rPr>
        <b/>
        <sz val="10"/>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t>
    </r>
  </si>
  <si>
    <t>PRES ÇALIŞMALARINDA İŞ GÜVENLİĞİ TALİMATI</t>
  </si>
  <si>
    <r>
      <rPr>
        <b/>
        <sz val="11"/>
        <color theme="1"/>
        <rFont val="Calibri"/>
        <family val="2"/>
        <charset val="162"/>
        <scheme val="minor"/>
      </rPr>
      <t xml:space="preserve">1. </t>
    </r>
    <r>
      <rPr>
        <sz val="11"/>
        <color theme="1"/>
        <rFont val="Calibri"/>
        <family val="2"/>
        <charset val="162"/>
        <scheme val="minor"/>
      </rPr>
      <t xml:space="preserve">Sağlığınıza dikkat edin, işyerine dinlenmiş ve zinde olarak gelin.
</t>
    </r>
    <r>
      <rPr>
        <b/>
        <sz val="11"/>
        <color theme="1"/>
        <rFont val="Calibri"/>
        <family val="2"/>
        <charset val="162"/>
        <scheme val="minor"/>
      </rPr>
      <t xml:space="preserve">2. </t>
    </r>
    <r>
      <rPr>
        <sz val="11"/>
        <color theme="1"/>
        <rFont val="Calibri"/>
        <family val="2"/>
        <charset val="162"/>
        <scheme val="minor"/>
      </rPr>
      <t xml:space="preserve">Çalışmaya başlarken üzerinizde yüzük, zincir, kolye vs. olmamasını sağlayın.
</t>
    </r>
    <r>
      <rPr>
        <b/>
        <sz val="11"/>
        <color theme="1"/>
        <rFont val="Calibri"/>
        <family val="2"/>
        <charset val="162"/>
        <scheme val="minor"/>
      </rPr>
      <t>3.</t>
    </r>
    <r>
      <rPr>
        <sz val="11"/>
        <color theme="1"/>
        <rFont val="Calibri"/>
        <family val="2"/>
        <charset val="162"/>
        <scheme val="minor"/>
      </rPr>
      <t xml:space="preserve"> Sarkıntılı, bol veya düğmelenmemiş elbiseler giymeyin, boyun bağı takmayın, uygun bir iş elbisesi giyin.
</t>
    </r>
    <r>
      <rPr>
        <b/>
        <sz val="11"/>
        <color theme="1"/>
        <rFont val="Calibri"/>
        <family val="2"/>
        <charset val="162"/>
        <scheme val="minor"/>
      </rPr>
      <t>4.</t>
    </r>
    <r>
      <rPr>
        <sz val="11"/>
        <color theme="1"/>
        <rFont val="Calibri"/>
        <family val="2"/>
        <charset val="162"/>
        <scheme val="minor"/>
      </rPr>
      <t xml:space="preserve"> Baretinizin çene bağını iptal etmeden, başınıza sıkıca oturacak şekilde ayarladıktan sonra şantiye içinde kullanın. 
</t>
    </r>
    <r>
      <rPr>
        <b/>
        <sz val="11"/>
        <color theme="1"/>
        <rFont val="Calibri"/>
        <family val="2"/>
        <charset val="162"/>
        <scheme val="minor"/>
      </rPr>
      <t xml:space="preserve">5. </t>
    </r>
    <r>
      <rPr>
        <sz val="11"/>
        <color theme="1"/>
        <rFont val="Calibri"/>
        <family val="2"/>
        <charset val="162"/>
        <scheme val="minor"/>
      </rPr>
      <t xml:space="preserve">Gürültülü yerde çalışıyorsanız kulaklık takarak çalışın. 
</t>
    </r>
    <r>
      <rPr>
        <b/>
        <sz val="11"/>
        <color theme="1"/>
        <rFont val="Calibri"/>
        <family val="2"/>
        <charset val="162"/>
        <scheme val="minor"/>
      </rPr>
      <t xml:space="preserve">6. </t>
    </r>
    <r>
      <rPr>
        <sz val="11"/>
        <color theme="1"/>
        <rFont val="Calibri"/>
        <family val="2"/>
        <charset val="162"/>
        <scheme val="minor"/>
      </rPr>
      <t xml:space="preserve">Yazın çelik burunlu iş ayakkabısı,  ıslak yerlerde çelik burunlu çizme giyin. 
</t>
    </r>
    <r>
      <rPr>
        <b/>
        <sz val="11"/>
        <color theme="1"/>
        <rFont val="Calibri"/>
        <family val="2"/>
        <charset val="162"/>
        <scheme val="minor"/>
      </rPr>
      <t>7.</t>
    </r>
    <r>
      <rPr>
        <sz val="11"/>
        <color theme="1"/>
        <rFont val="Calibri"/>
        <family val="2"/>
        <charset val="162"/>
        <scheme val="minor"/>
      </rPr>
      <t xml:space="preserve"> Özellikle montaj çalışmalarında araç ve gereç kullanırken batma, kesme ve delinme yaralanmalarına karşı montajcı eldiveni kullanın. 
</t>
    </r>
    <r>
      <rPr>
        <b/>
        <sz val="11"/>
        <color theme="1"/>
        <rFont val="Calibri"/>
        <family val="2"/>
        <charset val="162"/>
        <scheme val="minor"/>
      </rPr>
      <t xml:space="preserve">8. </t>
    </r>
    <r>
      <rPr>
        <sz val="11"/>
        <color theme="1"/>
        <rFont val="Calibri"/>
        <family val="2"/>
        <charset val="162"/>
        <scheme val="minor"/>
      </rPr>
      <t xml:space="preserve">Yukarıdan malzeme düşme ihtimali olan durumlarda ve üstte başka ekip çalışması sürdüğünde, gerekli önlemleri almadan ve ekiplerin doğru iş planlaması yapılmadan işe başlamayın.
</t>
    </r>
    <r>
      <rPr>
        <b/>
        <sz val="11"/>
        <color theme="1"/>
        <rFont val="Calibri"/>
        <family val="2"/>
        <charset val="162"/>
        <scheme val="minor"/>
      </rPr>
      <t>9.</t>
    </r>
    <r>
      <rPr>
        <sz val="11"/>
        <color theme="1"/>
        <rFont val="Calibri"/>
        <family val="2"/>
        <charset val="162"/>
        <scheme val="minor"/>
      </rPr>
      <t xml:space="preserve"> Kot farkının bulunduğu, kayma ve düşme tehlikesi bulunan, korkuluksuz yerlerdeki çalışmalarda, asansör ve dış cephe boşluklarında yapılan çalışmalarda, kolonları tüm gövdeyi saran paraşüt tipi emniyet kemeri kullanın. 
</t>
    </r>
    <r>
      <rPr>
        <b/>
        <sz val="11"/>
        <color theme="1"/>
        <rFont val="Calibri"/>
        <family val="2"/>
        <charset val="162"/>
        <scheme val="minor"/>
      </rPr>
      <t>10.</t>
    </r>
    <r>
      <rPr>
        <sz val="11"/>
        <color theme="1"/>
        <rFont val="Calibri"/>
        <family val="2"/>
        <charset val="162"/>
        <scheme val="minor"/>
      </rPr>
      <t xml:space="preserve"> Emniyet kemeri kancasının takılacağı yer bulunamazsa iki aks arasına düşey ve yatay can halatı çekin, kemerin kancasını bu halata takın ve çalışın. Gerektiğinde düşey halata mobil düşüş tutucu aparat (şok alıcı) takın. 
</t>
    </r>
    <r>
      <rPr>
        <b/>
        <sz val="11"/>
        <color theme="1"/>
        <rFont val="Calibri"/>
        <family val="2"/>
        <charset val="162"/>
        <scheme val="minor"/>
      </rPr>
      <t>11. </t>
    </r>
    <r>
      <rPr>
        <sz val="11"/>
        <color theme="1"/>
        <rFont val="Calibri"/>
        <family val="2"/>
        <charset val="162"/>
        <scheme val="minor"/>
      </rPr>
      <t xml:space="preserve">Emniyet kemerinin kullanılmadığı yerlerde düşme ve kayma tehlikesi varsa çalıştığınız yerin alt tarafına naylon iplerden örülmüş güvenlik ağları gerdirin. 
</t>
    </r>
    <r>
      <rPr>
        <b/>
        <sz val="11"/>
        <color theme="1"/>
        <rFont val="Calibri"/>
        <family val="2"/>
        <charset val="162"/>
        <scheme val="minor"/>
      </rPr>
      <t>12. </t>
    </r>
    <r>
      <rPr>
        <sz val="11"/>
        <color theme="1"/>
        <rFont val="Calibri"/>
        <family val="2"/>
        <charset val="162"/>
        <scheme val="minor"/>
      </rPr>
      <t xml:space="preserve">Yapacağınız işe en uygun malzemeyi seçin ve kullanın.
</t>
    </r>
    <r>
      <rPr>
        <b/>
        <sz val="11"/>
        <color theme="1"/>
        <rFont val="Calibri"/>
        <family val="2"/>
        <charset val="162"/>
        <scheme val="minor"/>
      </rPr>
      <t>13. </t>
    </r>
    <r>
      <rPr>
        <sz val="11"/>
        <color theme="1"/>
        <rFont val="Calibri"/>
        <family val="2"/>
        <charset val="162"/>
        <scheme val="minor"/>
      </rPr>
      <t xml:space="preserve">Arızalı takım ve aletleri onarmadan yapacağınız işlerde kullanmayın.
</t>
    </r>
    <r>
      <rPr>
        <b/>
        <sz val="11"/>
        <color theme="1"/>
        <rFont val="Calibri"/>
        <family val="2"/>
        <charset val="162"/>
        <scheme val="minor"/>
      </rPr>
      <t>14. </t>
    </r>
    <r>
      <rPr>
        <sz val="11"/>
        <color theme="1"/>
        <rFont val="Calibri"/>
        <family val="2"/>
        <charset val="162"/>
        <scheme val="minor"/>
      </rPr>
      <t xml:space="preserve">Size verilen kişisel koruyucu malzemeleri mutlaka kullanın.
</t>
    </r>
    <r>
      <rPr>
        <b/>
        <sz val="11"/>
        <color theme="1"/>
        <rFont val="Calibri"/>
        <family val="2"/>
        <charset val="162"/>
        <scheme val="minor"/>
      </rPr>
      <t>15.</t>
    </r>
    <r>
      <rPr>
        <sz val="11"/>
        <color theme="1"/>
        <rFont val="Calibri"/>
        <family val="2"/>
        <charset val="162"/>
        <scheme val="minor"/>
      </rPr>
      <t xml:space="preserve"> Çalıştığınız yerdeki iş güvenliğiyle ile ilgili levhalara mutlaka riayet edin.
</t>
    </r>
    <r>
      <rPr>
        <b/>
        <sz val="11"/>
        <color theme="1"/>
        <rFont val="Calibri"/>
        <family val="2"/>
        <charset val="162"/>
        <scheme val="minor"/>
      </rPr>
      <t>16. </t>
    </r>
    <r>
      <rPr>
        <sz val="11"/>
        <color theme="1"/>
        <rFont val="Calibri"/>
        <family val="2"/>
        <charset val="162"/>
        <scheme val="minor"/>
      </rPr>
      <t xml:space="preserve">Batıcı ve kesici takımları çalışırken cebinizde taşımayın.
</t>
    </r>
    <r>
      <rPr>
        <b/>
        <sz val="11"/>
        <color theme="1"/>
        <rFont val="Calibri"/>
        <family val="2"/>
        <charset val="162"/>
        <scheme val="minor"/>
      </rPr>
      <t>17. </t>
    </r>
    <r>
      <rPr>
        <sz val="11"/>
        <color theme="1"/>
        <rFont val="Calibri"/>
        <family val="2"/>
        <charset val="162"/>
        <scheme val="minor"/>
      </rPr>
      <t xml:space="preserve">Kullanacağınız merdivenin sağlam ve temiz olmasına özen gösterin.
</t>
    </r>
    <r>
      <rPr>
        <b/>
        <sz val="11"/>
        <color theme="1"/>
        <rFont val="Calibri"/>
        <family val="2"/>
        <charset val="162"/>
        <scheme val="minor"/>
      </rPr>
      <t>18. </t>
    </r>
    <r>
      <rPr>
        <sz val="11"/>
        <color theme="1"/>
        <rFont val="Calibri"/>
        <family val="2"/>
        <charset val="162"/>
        <scheme val="minor"/>
      </rPr>
      <t xml:space="preserve">Karşılaştığınız aksaklık ve tehlikeleri derhal ekip şefine ve ilgilere bildirin.
</t>
    </r>
    <r>
      <rPr>
        <b/>
        <sz val="11"/>
        <color theme="1"/>
        <rFont val="Calibri"/>
        <family val="2"/>
        <charset val="162"/>
        <scheme val="minor"/>
      </rPr>
      <t>19.</t>
    </r>
    <r>
      <rPr>
        <sz val="11"/>
        <color theme="1"/>
        <rFont val="Calibri"/>
        <family val="2"/>
        <charset val="162"/>
        <scheme val="minor"/>
      </rPr>
      <t xml:space="preserve"> İş arkadaşlarınızla daima uyumlu çalışın ve yardımlaşın.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</si>
  <si>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MONTALAMA İŞLERİNDE İŞ GÜVENLİĞİ TALİMATI</t>
  </si>
  <si>
    <r>
      <rPr>
        <b/>
        <sz val="11"/>
        <color theme="1"/>
        <rFont val="Calibri"/>
        <family val="2"/>
        <charset val="162"/>
        <scheme val="minor"/>
      </rPr>
      <t xml:space="preserve">1. </t>
    </r>
    <r>
      <rPr>
        <sz val="11"/>
        <color theme="1"/>
        <rFont val="Calibri"/>
        <family val="2"/>
        <charset val="162"/>
        <scheme val="minor"/>
      </rPr>
      <t xml:space="preserve">İşyerine iyi uyumuş ve dinlenmiş olarak zinde bir şekilde gelin.
</t>
    </r>
    <r>
      <rPr>
        <b/>
        <sz val="11"/>
        <color theme="1"/>
        <rFont val="Calibri"/>
        <family val="2"/>
        <charset val="162"/>
        <scheme val="minor"/>
      </rPr>
      <t>2.</t>
    </r>
    <r>
      <rPr>
        <sz val="11"/>
        <color theme="1"/>
        <rFont val="Calibri"/>
        <family val="2"/>
        <charset val="162"/>
        <scheme val="minor"/>
      </rPr>
      <t xml:space="preserve"> Çalışırken yüzük, zincir, kolye vs. gibi takıları kullanmayın.
</t>
    </r>
    <r>
      <rPr>
        <b/>
        <sz val="11"/>
        <color theme="1"/>
        <rFont val="Calibri"/>
        <family val="2"/>
        <charset val="162"/>
        <scheme val="minor"/>
      </rPr>
      <t>3.</t>
    </r>
    <r>
      <rPr>
        <sz val="11"/>
        <color theme="1"/>
        <rFont val="Calibri"/>
        <family val="2"/>
        <charset val="162"/>
        <scheme val="minor"/>
      </rPr>
      <t xml:space="preserve"> Sarkıntılı, bol veya düğmelenmemiş elbiseleri giymeyin, boyun bağı takmayın.
</t>
    </r>
    <r>
      <rPr>
        <b/>
        <sz val="11"/>
        <color theme="1"/>
        <rFont val="Calibri"/>
        <family val="2"/>
        <charset val="162"/>
        <scheme val="minor"/>
      </rPr>
      <t>4.</t>
    </r>
    <r>
      <rPr>
        <sz val="11"/>
        <color theme="1"/>
        <rFont val="Calibri"/>
        <family val="2"/>
        <charset val="162"/>
        <scheme val="minor"/>
      </rPr>
      <t xml:space="preserve"> Elinizden kaçırdığınız spiral, taşlama ve benzeri el aletlerini durmadıkça yakalamaya çalışmayın gerekirse açma kapama düğmesinden değil fişini çekerek durdurun.
</t>
    </r>
    <r>
      <rPr>
        <b/>
        <sz val="11"/>
        <color theme="1"/>
        <rFont val="Calibri"/>
        <family val="2"/>
        <charset val="162"/>
        <scheme val="minor"/>
      </rPr>
      <t>5.</t>
    </r>
    <r>
      <rPr>
        <sz val="11"/>
        <color theme="1"/>
        <rFont val="Calibri"/>
        <family val="2"/>
        <charset val="162"/>
        <scheme val="minor"/>
      </rPr>
      <t xml:space="preserve"> Topraklaması olmayan el aletlerini kesinlikle kullanmayın, yalıtımı bozuk, kesilmiş kabloların değiştirilmesini isteyin.
</t>
    </r>
    <r>
      <rPr>
        <b/>
        <sz val="11"/>
        <color theme="1"/>
        <rFont val="Calibri"/>
        <family val="2"/>
        <charset val="162"/>
        <scheme val="minor"/>
      </rPr>
      <t>6.</t>
    </r>
    <r>
      <rPr>
        <sz val="11"/>
        <color theme="1"/>
        <rFont val="Calibri"/>
        <family val="2"/>
        <charset val="162"/>
        <scheme val="minor"/>
      </rPr>
      <t xml:space="preserve"> Çalıştığınız el aletini akım kaçağı ve koruma kapağı açısından mutlaka kontrol edin.
</t>
    </r>
    <r>
      <rPr>
        <b/>
        <sz val="11"/>
        <color theme="1"/>
        <rFont val="Calibri"/>
        <family val="2"/>
        <charset val="162"/>
        <scheme val="minor"/>
      </rPr>
      <t>7.</t>
    </r>
    <r>
      <rPr>
        <sz val="11"/>
        <color theme="1"/>
        <rFont val="Calibri"/>
        <family val="2"/>
        <charset val="162"/>
        <scheme val="minor"/>
      </rPr>
      <t xml:space="preserve"> Arızalı ve koruma kapaksız alet kullanmayın, kesme taşları en çok 180 derece açık olabilir.
</t>
    </r>
    <r>
      <rPr>
        <b/>
        <sz val="11"/>
        <color theme="1"/>
        <rFont val="Calibri"/>
        <family val="2"/>
        <charset val="162"/>
        <scheme val="minor"/>
      </rPr>
      <t>8.</t>
    </r>
    <r>
      <rPr>
        <sz val="11"/>
        <color theme="1"/>
        <rFont val="Calibri"/>
        <family val="2"/>
        <charset val="162"/>
        <scheme val="minor"/>
      </rPr>
      <t xml:space="preserve"> Yapacağınız işe en uygun malzemeyi seçin ve kullanın.
</t>
    </r>
    <r>
      <rPr>
        <b/>
        <sz val="11"/>
        <color theme="1"/>
        <rFont val="Calibri"/>
        <family val="2"/>
        <charset val="162"/>
        <scheme val="minor"/>
      </rPr>
      <t>9.</t>
    </r>
    <r>
      <rPr>
        <sz val="11"/>
        <color theme="1"/>
        <rFont val="Calibri"/>
        <family val="2"/>
        <charset val="162"/>
        <scheme val="minor"/>
      </rPr>
      <t xml:space="preserve"> Alet ve takımları yapılış gayesi dışında kullanmayın.
</t>
    </r>
    <r>
      <rPr>
        <b/>
        <sz val="11"/>
        <color theme="1"/>
        <rFont val="Calibri"/>
        <family val="2"/>
        <charset val="162"/>
        <scheme val="minor"/>
      </rPr>
      <t>10.</t>
    </r>
    <r>
      <rPr>
        <sz val="11"/>
        <color theme="1"/>
        <rFont val="Calibri"/>
        <family val="2"/>
        <charset val="162"/>
        <scheme val="minor"/>
      </rPr>
      <t xml:space="preserve"> Aşırı sıcak olan malzemelerin soğumasını bekleyerek daha sonra çalışmaya başlayın.
</t>
    </r>
    <r>
      <rPr>
        <b/>
        <sz val="11"/>
        <color theme="1"/>
        <rFont val="Calibri"/>
        <family val="2"/>
        <charset val="162"/>
        <scheme val="minor"/>
      </rPr>
      <t xml:space="preserve">11. </t>
    </r>
    <r>
      <rPr>
        <sz val="11"/>
        <color theme="1"/>
        <rFont val="Calibri"/>
        <family val="2"/>
        <charset val="162"/>
        <scheme val="minor"/>
      </rPr>
      <t xml:space="preserve">Kullandığınız el aletlerinin kablolarını dağınık bırakmayarak sarılı vaziyette muhafaza edin.
</t>
    </r>
    <r>
      <rPr>
        <b/>
        <sz val="11"/>
        <color theme="1"/>
        <rFont val="Calibri"/>
        <family val="2"/>
        <charset val="162"/>
        <scheme val="minor"/>
      </rPr>
      <t>12.</t>
    </r>
    <r>
      <rPr>
        <sz val="11"/>
        <color theme="1"/>
        <rFont val="Calibri"/>
        <family val="2"/>
        <charset val="162"/>
        <scheme val="minor"/>
      </rPr>
      <t xml:space="preserve"> Seyyar kabloları asarak veya duvarlara iliştirerek yukarıdan taşıyın.
</t>
    </r>
    <r>
      <rPr>
        <b/>
        <sz val="11"/>
        <color theme="1"/>
        <rFont val="Calibri"/>
        <family val="2"/>
        <charset val="162"/>
        <scheme val="minor"/>
      </rPr>
      <t>13.</t>
    </r>
    <r>
      <rPr>
        <sz val="11"/>
        <color theme="1"/>
        <rFont val="Calibri"/>
        <family val="2"/>
        <charset val="162"/>
        <scheme val="minor"/>
      </rPr>
      <t xml:space="preserve"> Elektrikli el aletlerini kablolarından tutarak taşımayın.
</t>
    </r>
    <r>
      <rPr>
        <b/>
        <sz val="11"/>
        <color theme="1"/>
        <rFont val="Calibri"/>
        <family val="2"/>
        <charset val="162"/>
        <scheme val="minor"/>
      </rPr>
      <t>14.</t>
    </r>
    <r>
      <rPr>
        <sz val="11"/>
        <color theme="1"/>
        <rFont val="Calibri"/>
        <family val="2"/>
        <charset val="162"/>
        <scheme val="minor"/>
      </rPr>
      <t xml:space="preserve"> Elektrikli el aletlerini kullanmadığınız zamanlarda prize takılı bırakmayın.
</t>
    </r>
    <r>
      <rPr>
        <b/>
        <sz val="11"/>
        <color theme="1"/>
        <rFont val="Calibri"/>
        <family val="2"/>
        <charset val="162"/>
        <scheme val="minor"/>
      </rPr>
      <t xml:space="preserve">15. </t>
    </r>
    <r>
      <rPr>
        <sz val="11"/>
        <color theme="1"/>
        <rFont val="Calibri"/>
        <family val="2"/>
        <charset val="162"/>
        <scheme val="minor"/>
      </rPr>
      <t xml:space="preserve">Enerji aldığınız elektrik panosunda kaçak akım rölesi olmasına dikkat edin. Kaçak akım rölesini devre dışı bırakmayın.
</t>
    </r>
    <r>
      <rPr>
        <b/>
        <sz val="11"/>
        <color theme="1"/>
        <rFont val="Calibri"/>
        <family val="2"/>
        <charset val="162"/>
        <scheme val="minor"/>
      </rPr>
      <t>16.</t>
    </r>
    <r>
      <rPr>
        <sz val="11"/>
        <color theme="1"/>
        <rFont val="Calibri"/>
        <family val="2"/>
        <charset val="162"/>
        <scheme val="minor"/>
      </rPr>
      <t xml:space="preserve"> Kesme veya tıraşlama yaparken kişisel koruyucu malzemelerinizi başta iş ayakkabısı, eldiven, gözlük ve toz maskesi olmak üzere eksiksiz olarak kullanın.
</t>
    </r>
    <r>
      <rPr>
        <b/>
        <sz val="11"/>
        <color theme="1"/>
        <rFont val="Calibri"/>
        <family val="2"/>
        <charset val="162"/>
        <scheme val="minor"/>
      </rPr>
      <t>17.</t>
    </r>
    <r>
      <rPr>
        <sz val="11"/>
        <color theme="1"/>
        <rFont val="Calibri"/>
        <family val="2"/>
        <charset val="162"/>
        <scheme val="minor"/>
      </rPr>
      <t xml:space="preserve"> Toza karşı gerekli önlemleri alın. (ıslak çalışma, havalandırma vb.)
</t>
    </r>
    <r>
      <rPr>
        <b/>
        <sz val="11"/>
        <color theme="1"/>
        <rFont val="Calibri"/>
        <family val="2"/>
        <charset val="162"/>
        <scheme val="minor"/>
      </rPr>
      <t>18.</t>
    </r>
    <r>
      <rPr>
        <sz val="11"/>
        <color theme="1"/>
        <rFont val="Calibri"/>
        <family val="2"/>
        <charset val="162"/>
        <scheme val="minor"/>
      </rPr>
      <t xml:space="preserve"> Kesme taşında çatlak olup olmadığını göz ve el ile günlük olarak kontrol edin, yeni taş montajı akabinde ilk kullanımlarda bunu daha sık kontrol edin. Taşı, işten anlayan birinin değiştirmesine dikkat edin, fazla sıkarak taşı çatlatmayın. İlk çalışmalarda taş soğukken taşa fazla yüklenmeyin.
</t>
    </r>
    <r>
      <rPr>
        <b/>
        <sz val="11"/>
        <color theme="1"/>
        <rFont val="Calibri"/>
        <family val="2"/>
        <charset val="162"/>
        <scheme val="minor"/>
      </rPr>
      <t>19.</t>
    </r>
    <r>
      <rPr>
        <sz val="11"/>
        <color theme="1"/>
        <rFont val="Calibri"/>
        <family val="2"/>
        <charset val="162"/>
        <scheme val="minor"/>
      </rPr>
      <t xml:space="preserve"> Kesilen parçaların başka ekiplerin üzerine dökülmemesi için gerekli önlemleri alın ve aldırın.
</t>
    </r>
    <r>
      <rPr>
        <b/>
        <sz val="11"/>
        <color theme="1"/>
        <rFont val="Calibri"/>
        <family val="2"/>
        <charset val="162"/>
        <scheme val="minor"/>
      </rPr>
      <t>20.</t>
    </r>
    <r>
      <rPr>
        <sz val="11"/>
        <color theme="1"/>
        <rFont val="Calibri"/>
        <family val="2"/>
        <charset val="162"/>
        <scheme val="minor"/>
      </rPr>
      <t xml:space="preserve"> Kesme taşı muhafazalarını çıkarmayın ve siperliğini kontrol edin, darbeli çalışmaların kesme taşlarını çatlatabileceğini unutmayın.
</t>
    </r>
    <r>
      <rPr>
        <b/>
        <sz val="11"/>
        <color theme="1"/>
        <rFont val="Calibri"/>
        <family val="2"/>
        <charset val="162"/>
        <scheme val="minor"/>
      </rPr>
      <t xml:space="preserve">21. </t>
    </r>
    <r>
      <rPr>
        <sz val="11"/>
        <color theme="1"/>
        <rFont val="Calibri"/>
        <family val="2"/>
        <charset val="162"/>
        <scheme val="minor"/>
      </rPr>
      <t xml:space="preserve">Karşılaştığınız aksaklık ve tehlikeleri derhal ekip şefine ve ilgililere bildirin.
</t>
    </r>
    <r>
      <rPr>
        <b/>
        <sz val="11"/>
        <color theme="1"/>
        <rFont val="Calibri"/>
        <family val="2"/>
        <charset val="162"/>
        <scheme val="minor"/>
      </rPr>
      <t>22.</t>
    </r>
    <r>
      <rPr>
        <sz val="11"/>
        <color theme="1"/>
        <rFont val="Calibri"/>
        <family val="2"/>
        <charset val="162"/>
        <scheme val="minor"/>
      </rPr>
      <t xml:space="preserve"> İş Arkadaşlarınızla daima uyumlu çalışın ve yardımlaşın.
</t>
    </r>
    <r>
      <rPr>
        <b/>
        <sz val="11"/>
        <color theme="1"/>
        <rFont val="Calibri"/>
        <family val="2"/>
        <charset val="162"/>
        <scheme val="minor"/>
      </rPr>
      <t>23.</t>
    </r>
    <r>
      <rPr>
        <sz val="11"/>
        <color theme="1"/>
        <rFont val="Calibri"/>
        <family val="2"/>
        <charset val="162"/>
        <scheme val="minor"/>
      </rPr>
      <t xml:space="preserve"> Çözemediğiniz sorunları gereksiz tartışmalara girmeden ekip başlarına veya saha mühendislerine aktarın.
</t>
    </r>
    <r>
      <rPr>
        <b/>
        <sz val="11"/>
        <color theme="1"/>
        <rFont val="Calibri"/>
        <family val="2"/>
        <charset val="162"/>
        <scheme val="minor"/>
      </rPr>
      <t>24.</t>
    </r>
    <r>
      <rPr>
        <sz val="11"/>
        <color theme="1"/>
        <rFont val="Calibri"/>
        <family val="2"/>
        <charset val="162"/>
        <scheme val="minor"/>
      </rPr>
      <t xml:space="preserve"> Kişisel koruyucu malzemenizi gerektiği yerde ve doğru olarak kullanın ve kullanmaları konusunda arkadaşlarınızı da uyarın. 
</t>
    </r>
    <r>
      <rPr>
        <b/>
        <sz val="11"/>
        <color theme="1"/>
        <rFont val="Calibri"/>
        <family val="2"/>
        <charset val="162"/>
        <scheme val="minor"/>
      </rPr>
      <t>25.</t>
    </r>
    <r>
      <rPr>
        <sz val="11"/>
        <color theme="1"/>
        <rFont val="Calibri"/>
        <family val="2"/>
        <charset val="162"/>
        <scheme val="minor"/>
      </rPr>
      <t xml:space="preserve"> Eğer eksik koruyucu malzemeniz varsa tamamlanmadan işe başlamayın.</t>
    </r>
    <r>
      <rPr>
        <b/>
        <sz val="11"/>
        <color theme="1"/>
        <rFont val="Calibri"/>
        <family val="2"/>
        <charset val="162"/>
        <scheme val="minor"/>
      </rPr>
      <t xml:space="preserve">
</t>
    </r>
    <r>
      <rPr>
        <sz val="11"/>
        <color theme="1"/>
        <rFont val="Calibri"/>
        <family val="2"/>
        <charset val="162"/>
        <scheme val="minor"/>
      </rPr>
      <t xml:space="preserve">
 </t>
    </r>
    <r>
      <rPr>
        <b/>
        <sz val="11"/>
        <color theme="1"/>
        <rFont val="Calibri"/>
        <family val="2"/>
        <charset val="162"/>
        <scheme val="minor"/>
      </rPr>
      <t xml:space="preserve">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</si>
  <si>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MERMER SERAMİK İŞLERİNDE İŞ GÜVENLİĞİ TALİMATI</t>
  </si>
  <si>
    <r>
      <rPr>
        <b/>
        <sz val="11"/>
        <color theme="1"/>
        <rFont val="Calibri"/>
        <family val="2"/>
        <charset val="162"/>
        <scheme val="minor"/>
      </rPr>
      <t>Kurulum</t>
    </r>
    <r>
      <rPr>
        <sz val="11"/>
        <color theme="1"/>
        <rFont val="Calibri"/>
        <family val="2"/>
        <charset val="162"/>
        <scheme val="minor"/>
      </rPr>
      <t xml:space="preserve">
</t>
    </r>
    <r>
      <rPr>
        <b/>
        <sz val="11"/>
        <color theme="1"/>
        <rFont val="Calibri"/>
        <family val="2"/>
        <charset val="162"/>
        <scheme val="minor"/>
      </rPr>
      <t xml:space="preserve">1. </t>
    </r>
    <r>
      <rPr>
        <sz val="11"/>
        <color theme="1"/>
        <rFont val="Calibri"/>
        <family val="2"/>
        <charset val="162"/>
        <scheme val="minor"/>
      </rPr>
      <t xml:space="preserve">Beton pompası kurulacağı zemin düzgün olacaktır. Çamur, balçık olan zeminlere pompa kurulumu yapılmayacaktır.
</t>
    </r>
    <r>
      <rPr>
        <b/>
        <sz val="11"/>
        <color theme="1"/>
        <rFont val="Calibri"/>
        <family val="2"/>
        <charset val="162"/>
        <scheme val="minor"/>
      </rPr>
      <t xml:space="preserve">2. </t>
    </r>
    <r>
      <rPr>
        <sz val="11"/>
        <color theme="1"/>
        <rFont val="Calibri"/>
        <family val="2"/>
        <charset val="162"/>
        <scheme val="minor"/>
      </rPr>
      <t xml:space="preserve">Beton pompası rampa aşağı veya rampa yukarı kurulmayacaktır. Eğimli yerlerde kurulma zorunluluğu varsa pompa mutlaka teraziye alınarak kurulum yapılacaktır.
</t>
    </r>
    <r>
      <rPr>
        <b/>
        <sz val="11"/>
        <color theme="1"/>
        <rFont val="Calibri"/>
        <family val="2"/>
        <charset val="162"/>
        <scheme val="minor"/>
      </rPr>
      <t>3.</t>
    </r>
    <r>
      <rPr>
        <sz val="11"/>
        <color theme="1"/>
        <rFont val="Calibri"/>
        <family val="2"/>
        <charset val="162"/>
        <scheme val="minor"/>
      </rPr>
      <t xml:space="preserve"> Beton pompası ve dağıtım kolu zemine sağlam yerleştirilecektir.
</t>
    </r>
    <r>
      <rPr>
        <b/>
        <sz val="11"/>
        <color theme="1"/>
        <rFont val="Calibri"/>
        <family val="2"/>
        <charset val="162"/>
        <scheme val="minor"/>
      </rPr>
      <t>4.</t>
    </r>
    <r>
      <rPr>
        <sz val="11"/>
        <color theme="1"/>
        <rFont val="Calibri"/>
        <family val="2"/>
        <charset val="162"/>
        <scheme val="minor"/>
      </rPr>
      <t xml:space="preserve"> Yük dağıtan altlıklar (pabuç) kullanılacaktır.
</t>
    </r>
    <r>
      <rPr>
        <b/>
        <sz val="11"/>
        <color theme="1"/>
        <rFont val="Calibri"/>
        <family val="2"/>
        <charset val="162"/>
        <scheme val="minor"/>
      </rPr>
      <t>5.</t>
    </r>
    <r>
      <rPr>
        <sz val="11"/>
        <color theme="1"/>
        <rFont val="Calibri"/>
        <family val="2"/>
        <charset val="162"/>
        <scheme val="minor"/>
      </rPr>
      <t xml:space="preserve"> İnşaat kazısı eğimleri ve kazı kenarları ile arada yeterli güvenlik mesafesi bırakılacaktır.
</t>
    </r>
    <r>
      <rPr>
        <b/>
        <sz val="11"/>
        <color theme="1"/>
        <rFont val="Calibri"/>
        <family val="2"/>
        <charset val="162"/>
        <scheme val="minor"/>
      </rPr>
      <t>6.</t>
    </r>
    <r>
      <rPr>
        <sz val="11"/>
        <color theme="1"/>
        <rFont val="Calibri"/>
        <family val="2"/>
        <charset val="162"/>
        <scheme val="minor"/>
      </rPr>
      <t xml:space="preserve"> Elektrik hatlarıyla arada yeterli güvenlik mesafe bırakılacaktır.
</t>
    </r>
    <r>
      <rPr>
        <b/>
        <sz val="11"/>
        <color theme="1"/>
        <rFont val="Calibri"/>
        <family val="2"/>
        <charset val="162"/>
        <scheme val="minor"/>
      </rPr>
      <t>7.</t>
    </r>
    <r>
      <rPr>
        <sz val="11"/>
        <color theme="1"/>
        <rFont val="Calibri"/>
        <family val="2"/>
        <charset val="162"/>
        <scheme val="minor"/>
      </rPr>
      <t xml:space="preserve"> Kurulum, trafiği engellemeyecek şekilde yapılacaktır.
</t>
    </r>
    <r>
      <rPr>
        <b/>
        <sz val="11"/>
        <color theme="1"/>
        <rFont val="Calibri"/>
        <family val="2"/>
        <charset val="162"/>
        <scheme val="minor"/>
      </rPr>
      <t>8.</t>
    </r>
    <r>
      <rPr>
        <sz val="11"/>
        <color theme="1"/>
        <rFont val="Calibri"/>
        <family val="2"/>
        <charset val="162"/>
        <scheme val="minor"/>
      </rPr>
      <t xml:space="preserve"> Kurulum sonrası çalışma alanı emniyet şeridi ile işaretlenecektir.
</t>
    </r>
    <r>
      <rPr>
        <b/>
        <sz val="11"/>
        <color theme="1"/>
        <rFont val="Calibri"/>
        <family val="2"/>
        <charset val="162"/>
        <scheme val="minor"/>
      </rPr>
      <t>İşletme</t>
    </r>
    <r>
      <rPr>
        <sz val="11"/>
        <color theme="1"/>
        <rFont val="Calibri"/>
        <family val="2"/>
        <charset val="162"/>
        <scheme val="minor"/>
      </rPr>
      <t xml:space="preserve">
</t>
    </r>
    <r>
      <rPr>
        <b/>
        <sz val="11"/>
        <color theme="1"/>
        <rFont val="Calibri"/>
        <family val="2"/>
        <charset val="162"/>
        <scheme val="minor"/>
      </rPr>
      <t>9.</t>
    </r>
    <r>
      <rPr>
        <sz val="11"/>
        <color theme="1"/>
        <rFont val="Calibri"/>
        <family val="2"/>
        <charset val="162"/>
        <scheme val="minor"/>
      </rPr>
      <t xml:space="preserve"> Araç sürücüleri ehliyetli ve bu alanda eğitimli kişilerden seçilecektir.
</t>
    </r>
    <r>
      <rPr>
        <b/>
        <sz val="11"/>
        <color theme="1"/>
        <rFont val="Calibri"/>
        <family val="2"/>
        <charset val="162"/>
        <scheme val="minor"/>
      </rPr>
      <t>10.</t>
    </r>
    <r>
      <rPr>
        <sz val="11"/>
        <color theme="1"/>
        <rFont val="Calibri"/>
        <family val="2"/>
        <charset val="162"/>
        <scheme val="minor"/>
      </rPr>
      <t xml:space="preserve"> Güvenlik sistemleri etkisiz hale getirilmeyecektir.
</t>
    </r>
    <r>
      <rPr>
        <b/>
        <sz val="11"/>
        <color theme="1"/>
        <rFont val="Calibri"/>
        <family val="2"/>
        <charset val="162"/>
        <scheme val="minor"/>
      </rPr>
      <t>11.</t>
    </r>
    <r>
      <rPr>
        <sz val="11"/>
        <color theme="1"/>
        <rFont val="Calibri"/>
        <family val="2"/>
        <charset val="162"/>
        <scheme val="minor"/>
      </rPr>
      <t xml:space="preserve"> İşyeri güvenliğini tehlikeye atabilecek arıza anında aracın çalışması hemen durdurulacaktır. Tüm çalışan destek üniteleri durdurulacak ve beton nakil sistemindeki basıncı kesilecektir.
</t>
    </r>
    <r>
      <rPr>
        <b/>
        <sz val="11"/>
        <color theme="1"/>
        <rFont val="Calibri"/>
        <family val="2"/>
        <charset val="162"/>
        <scheme val="minor"/>
      </rPr>
      <t>12.</t>
    </r>
    <r>
      <rPr>
        <sz val="11"/>
        <color theme="1"/>
        <rFont val="Calibri"/>
        <family val="2"/>
        <charset val="162"/>
        <scheme val="minor"/>
      </rPr>
      <t xml:space="preserve"> Yer değiştirme sırasında uzatılmış kolla birlikte hareket edilmeyecektir.
</t>
    </r>
    <r>
      <rPr>
        <b/>
        <sz val="11"/>
        <color theme="1"/>
        <rFont val="Calibri"/>
        <family val="2"/>
        <charset val="162"/>
        <scheme val="minor"/>
      </rPr>
      <t>13.</t>
    </r>
    <r>
      <rPr>
        <sz val="11"/>
        <color theme="1"/>
        <rFont val="Calibri"/>
        <family val="2"/>
        <charset val="162"/>
        <scheme val="minor"/>
      </rPr>
      <t xml:space="preserve"> Dengeyi sağlarken, kol uzunluğu ve kol ağırlığı göz önünde bulundurulacaktır.
</t>
    </r>
    <r>
      <rPr>
        <b/>
        <sz val="11"/>
        <color theme="1"/>
        <rFont val="Calibri"/>
        <family val="2"/>
        <charset val="162"/>
        <scheme val="minor"/>
      </rPr>
      <t>14.</t>
    </r>
    <r>
      <rPr>
        <sz val="11"/>
        <color theme="1"/>
        <rFont val="Calibri"/>
        <family val="2"/>
        <charset val="162"/>
        <scheme val="minor"/>
      </rPr>
      <t xml:space="preserve"> Dağıtım kolu işletme talimatında belirtilenden daha fazla uzatılmayacaktır.
</t>
    </r>
    <r>
      <rPr>
        <b/>
        <sz val="11"/>
        <color theme="1"/>
        <rFont val="Calibri"/>
        <family val="2"/>
        <charset val="162"/>
        <scheme val="minor"/>
      </rPr>
      <t xml:space="preserve">15. </t>
    </r>
    <r>
      <rPr>
        <sz val="11"/>
        <color theme="1"/>
        <rFont val="Calibri"/>
        <family val="2"/>
        <charset val="162"/>
        <scheme val="minor"/>
      </rPr>
      <t xml:space="preserve">Hortum uçlarına uzatma takılmayacaktır.
</t>
    </r>
    <r>
      <rPr>
        <b/>
        <sz val="11"/>
        <color theme="1"/>
        <rFont val="Calibri"/>
        <family val="2"/>
        <charset val="162"/>
        <scheme val="minor"/>
      </rPr>
      <t>16.</t>
    </r>
    <r>
      <rPr>
        <sz val="11"/>
        <color theme="1"/>
        <rFont val="Calibri"/>
        <family val="2"/>
        <charset val="162"/>
        <scheme val="minor"/>
      </rPr>
      <t xml:space="preserve"> Hortum ucunu göremediğiniz yerlerde çalışma başlatılmayacaktır.
</t>
    </r>
    <r>
      <rPr>
        <b/>
        <sz val="11"/>
        <color theme="1"/>
        <rFont val="Calibri"/>
        <family val="2"/>
        <charset val="162"/>
        <scheme val="minor"/>
      </rPr>
      <t>17.</t>
    </r>
    <r>
      <rPr>
        <sz val="11"/>
        <color theme="1"/>
        <rFont val="Calibri"/>
        <family val="2"/>
        <charset val="162"/>
        <scheme val="minor"/>
      </rPr>
      <t xml:space="preserve"> İşin gereği kullanımı zorunlu olan standartlara uygun KKD’ler kullanılacaktır.
</t>
    </r>
    <r>
      <rPr>
        <b/>
        <sz val="11"/>
        <color theme="1"/>
        <rFont val="Calibri"/>
        <family val="2"/>
        <charset val="162"/>
        <scheme val="minor"/>
      </rPr>
      <t>Muayene</t>
    </r>
    <r>
      <rPr>
        <sz val="11"/>
        <color theme="1"/>
        <rFont val="Calibri"/>
        <family val="2"/>
        <charset val="162"/>
        <scheme val="minor"/>
      </rPr>
      <t xml:space="preserve">
</t>
    </r>
    <r>
      <rPr>
        <b/>
        <sz val="11"/>
        <color theme="1"/>
        <rFont val="Calibri"/>
        <family val="2"/>
        <charset val="162"/>
        <scheme val="minor"/>
      </rPr>
      <t xml:space="preserve">18. </t>
    </r>
    <r>
      <rPr>
        <sz val="11"/>
        <color theme="1"/>
        <rFont val="Calibri"/>
        <family val="2"/>
        <charset val="162"/>
        <scheme val="minor"/>
      </rPr>
      <t xml:space="preserve">Beton pompaları ve dağıtım kolları periyodik olarak ve ihtiyaç halinde yetkili uzman bir kişiye muayene ettirilecektir.
</t>
    </r>
    <r>
      <rPr>
        <b/>
        <sz val="11"/>
        <color theme="1"/>
        <rFont val="Calibri"/>
        <family val="2"/>
        <charset val="162"/>
        <scheme val="minor"/>
      </rPr>
      <t>19.</t>
    </r>
    <r>
      <rPr>
        <sz val="11"/>
        <color theme="1"/>
        <rFont val="Calibri"/>
        <family val="2"/>
        <charset val="162"/>
        <scheme val="minor"/>
      </rPr>
      <t xml:space="preserve"> Beton pompaları ve dağıtım kolları iş başlangıcından önce ve günlük olarak eksiklikler yönünden kontrol edilecektir.
</t>
    </r>
    <r>
      <rPr>
        <b/>
        <sz val="11"/>
        <color theme="1"/>
        <rFont val="Calibri"/>
        <family val="2"/>
        <charset val="162"/>
        <scheme val="minor"/>
      </rPr>
      <t>20.</t>
    </r>
    <r>
      <rPr>
        <sz val="11"/>
        <color theme="1"/>
        <rFont val="Calibri"/>
        <family val="2"/>
        <charset val="162"/>
        <scheme val="minor"/>
      </rPr>
      <t xml:space="preserve"> Nakil hatları aşınmaya karşı düzenli olarak kontrol edilecektir.
</t>
    </r>
    <r>
      <rPr>
        <b/>
        <sz val="11"/>
        <color theme="1"/>
        <rFont val="Calibri"/>
        <family val="2"/>
        <charset val="162"/>
        <scheme val="minor"/>
      </rPr>
      <t>-</t>
    </r>
    <r>
      <rPr>
        <sz val="11"/>
        <color theme="1"/>
        <rFont val="Calibri"/>
        <family val="2"/>
        <charset val="162"/>
        <scheme val="minor"/>
      </rPr>
      <t xml:space="preserve">Boru kelepçeleri lastik contalı ve kilitleri emniyetli olacaktır.
</t>
    </r>
    <r>
      <rPr>
        <b/>
        <sz val="11"/>
        <color theme="1"/>
        <rFont val="Calibri"/>
        <family val="2"/>
        <charset val="162"/>
        <scheme val="minor"/>
      </rPr>
      <t>-</t>
    </r>
    <r>
      <rPr>
        <sz val="11"/>
        <color theme="1"/>
        <rFont val="Calibri"/>
        <family val="2"/>
        <charset val="162"/>
        <scheme val="minor"/>
      </rPr>
      <t xml:space="preserve">Fil hortumu bağlı olduğu dirseğe çelik halat ya da zincirle bağlanacaktır.
</t>
    </r>
    <r>
      <rPr>
        <b/>
        <sz val="11"/>
        <color theme="1"/>
        <rFont val="Calibri"/>
        <family val="2"/>
        <charset val="162"/>
        <scheme val="minor"/>
      </rPr>
      <t> 
Dikkat Edilmesi Gereken Noktalar</t>
    </r>
    <r>
      <rPr>
        <sz val="11"/>
        <color theme="1"/>
        <rFont val="Calibri"/>
        <family val="2"/>
        <charset val="162"/>
        <scheme val="minor"/>
      </rPr>
      <t xml:space="preserve">
</t>
    </r>
    <r>
      <rPr>
        <b/>
        <sz val="11"/>
        <color theme="1"/>
        <rFont val="Calibri"/>
        <family val="2"/>
        <charset val="162"/>
        <scheme val="minor"/>
      </rPr>
      <t>21.</t>
    </r>
    <r>
      <rPr>
        <sz val="11"/>
        <color theme="1"/>
        <rFont val="Calibri"/>
        <family val="2"/>
        <charset val="162"/>
        <scheme val="minor"/>
      </rPr>
      <t xml:space="preserve"> Pompalama veya tekrardan pompalama anında dağıtım hortumu serbest şekilde bırakılacaktır. 
</t>
    </r>
    <r>
      <rPr>
        <b/>
        <sz val="11"/>
        <color theme="1"/>
        <rFont val="Calibri"/>
        <family val="2"/>
        <charset val="162"/>
        <scheme val="minor"/>
      </rPr>
      <t>22.</t>
    </r>
    <r>
      <rPr>
        <sz val="11"/>
        <color theme="1"/>
        <rFont val="Calibri"/>
        <family val="2"/>
        <charset val="162"/>
        <scheme val="minor"/>
      </rPr>
      <t xml:space="preserve"> Dağıtım hortumu bölgesine girişler engellenecektir.
</t>
    </r>
    <r>
      <rPr>
        <b/>
        <sz val="11"/>
        <color theme="1"/>
        <rFont val="Calibri"/>
        <family val="2"/>
        <charset val="162"/>
        <scheme val="minor"/>
      </rPr>
      <t xml:space="preserve">23. </t>
    </r>
    <r>
      <rPr>
        <sz val="11"/>
        <color theme="1"/>
        <rFont val="Calibri"/>
        <family val="2"/>
        <charset val="162"/>
        <scheme val="minor"/>
      </rPr>
      <t xml:space="preserve">Dağıtım kolu kaldırma aleti olarak kullanılmayacaktır.
</t>
    </r>
    <r>
      <rPr>
        <b/>
        <sz val="11"/>
        <color theme="1"/>
        <rFont val="Calibri"/>
        <family val="2"/>
        <charset val="162"/>
        <scheme val="minor"/>
      </rPr>
      <t>24.</t>
    </r>
    <r>
      <rPr>
        <sz val="11"/>
        <color theme="1"/>
        <rFont val="Calibri"/>
        <family val="2"/>
        <charset val="162"/>
        <scheme val="minor"/>
      </rPr>
      <t xml:space="preserve"> Fırtına ya da iş bitimi sonrası dağıtım kolu içeri çekilecek veya katlanacaktır.</t>
    </r>
    <r>
      <rPr>
        <b/>
        <sz val="11"/>
        <color theme="1"/>
        <rFont val="Calibri"/>
        <family val="2"/>
        <charset val="162"/>
        <scheme val="minor"/>
      </rPr>
      <t xml:space="preserve">
</t>
    </r>
  </si>
  <si>
    <t>MOBİL BETON POMPASI OPERATÖRÜ
 İŞ GÜVENLİĞİ TALİMATI</t>
  </si>
  <si>
    <t>MOBİL BETON POMPASI OPERATÖRÜ İSG TLİMATI</t>
  </si>
  <si>
    <r>
      <rPr>
        <b/>
        <sz val="11"/>
        <color theme="1"/>
        <rFont val="Calibri"/>
        <family val="2"/>
        <charset val="162"/>
        <scheme val="minor"/>
      </rPr>
      <t xml:space="preserve">1. </t>
    </r>
    <r>
      <rPr>
        <sz val="11"/>
        <color theme="1"/>
        <rFont val="Calibri"/>
        <family val="2"/>
        <charset val="162"/>
        <scheme val="minor"/>
      </rPr>
      <t xml:space="preserve">Sağlığınıza dikkat edin.
</t>
    </r>
    <r>
      <rPr>
        <b/>
        <sz val="11"/>
        <color theme="1"/>
        <rFont val="Calibri"/>
        <family val="2"/>
        <charset val="162"/>
        <scheme val="minor"/>
      </rPr>
      <t>2.</t>
    </r>
    <r>
      <rPr>
        <sz val="11"/>
        <color theme="1"/>
        <rFont val="Calibri"/>
        <family val="2"/>
        <charset val="162"/>
        <scheme val="minor"/>
      </rPr>
      <t xml:space="preserve"> İş yerine dinlenmiş ve zinde olarak gelin.
</t>
    </r>
    <r>
      <rPr>
        <b/>
        <sz val="11"/>
        <color theme="1"/>
        <rFont val="Calibri"/>
        <family val="2"/>
        <charset val="162"/>
        <scheme val="minor"/>
      </rPr>
      <t>3.</t>
    </r>
    <r>
      <rPr>
        <sz val="11"/>
        <color theme="1"/>
        <rFont val="Calibri"/>
        <family val="2"/>
        <charset val="162"/>
        <scheme val="minor"/>
      </rPr>
      <t xml:space="preserve"> Çalışmaya başlarken üzerinizde yüzük, zincir, kolye vs. olmamasını sağlayın.
</t>
    </r>
    <r>
      <rPr>
        <b/>
        <sz val="11"/>
        <color theme="1"/>
        <rFont val="Calibri"/>
        <family val="2"/>
        <charset val="162"/>
        <scheme val="minor"/>
      </rPr>
      <t>4.</t>
    </r>
    <r>
      <rPr>
        <sz val="11"/>
        <color theme="1"/>
        <rFont val="Calibri"/>
        <family val="2"/>
        <charset val="162"/>
        <scheme val="minor"/>
      </rPr>
      <t xml:space="preserve"> Sarkıntılı, bol veya düğmelenmemiş elbiseler giymeyin, boyun bağı takmayın, mevsime uygun iş elbisesi giyin.
</t>
    </r>
    <r>
      <rPr>
        <b/>
        <sz val="11"/>
        <color theme="1"/>
        <rFont val="Calibri"/>
        <family val="2"/>
        <charset val="162"/>
        <scheme val="minor"/>
      </rPr>
      <t>5.</t>
    </r>
    <r>
      <rPr>
        <sz val="11"/>
        <color theme="1"/>
        <rFont val="Calibri"/>
        <family val="2"/>
        <charset val="162"/>
        <scheme val="minor"/>
      </rPr>
      <t xml:space="preserve"> İş süresince malzeme kullanırken, alet, makine veya malzemenin özelliklerine ve çalıştırma tekniklerine uygun hareket edin.
</t>
    </r>
    <r>
      <rPr>
        <b/>
        <sz val="11"/>
        <color theme="1"/>
        <rFont val="Calibri"/>
        <family val="2"/>
        <charset val="162"/>
        <scheme val="minor"/>
      </rPr>
      <t>6.</t>
    </r>
    <r>
      <rPr>
        <sz val="11"/>
        <color theme="1"/>
        <rFont val="Calibri"/>
        <family val="2"/>
        <charset val="162"/>
        <scheme val="minor"/>
      </rPr>
      <t xml:space="preserve"> Kullanılacak el aletleri ahşap saplı ise saplarının kıymıksız, çatlaksız ve düzgün olmasına dikkat edin.
</t>
    </r>
    <r>
      <rPr>
        <b/>
        <sz val="11"/>
        <color theme="1"/>
        <rFont val="Calibri"/>
        <family val="2"/>
        <charset val="162"/>
        <scheme val="minor"/>
      </rPr>
      <t>7.</t>
    </r>
    <r>
      <rPr>
        <sz val="11"/>
        <color theme="1"/>
        <rFont val="Calibri"/>
        <family val="2"/>
        <charset val="162"/>
        <scheme val="minor"/>
      </rPr>
      <t xml:space="preserve"> Arazi çalışmalarında yılan, akrep ve örümcek gibi zehirli hayvanlara karşı dikkatli olun ve buna uygun iş eldiveni ve ayakkabısı giyin,  sokmalara karşı acil durum tedbirlerini öğrenin ve uygulayın.
</t>
    </r>
    <r>
      <rPr>
        <b/>
        <sz val="11"/>
        <color theme="1"/>
        <rFont val="Calibri"/>
        <family val="2"/>
        <charset val="162"/>
        <scheme val="minor"/>
      </rPr>
      <t>8.</t>
    </r>
    <r>
      <rPr>
        <sz val="11"/>
        <color theme="1"/>
        <rFont val="Calibri"/>
        <family val="2"/>
        <charset val="162"/>
        <scheme val="minor"/>
      </rPr>
      <t xml:space="preserve"> Uzun süreli dış ortam çalışmalarında güneş çarpmasına karşı şapka (şantiye içi ise baret) kullanın ve bol sıvı tüketin.
</t>
    </r>
    <r>
      <rPr>
        <b/>
        <sz val="11"/>
        <color theme="1"/>
        <rFont val="Calibri"/>
        <family val="2"/>
        <charset val="162"/>
        <scheme val="minor"/>
      </rPr>
      <t>9.</t>
    </r>
    <r>
      <rPr>
        <sz val="11"/>
        <color theme="1"/>
        <rFont val="Calibri"/>
        <family val="2"/>
        <charset val="162"/>
        <scheme val="minor"/>
      </rPr>
      <t xml:space="preserve"> Zirai ilaçlara karşı malzeme bilgi formlarını (MSDS) edinin ve buna göre depolama ve kullanma talimatları oluşturarak uygulayın. İlaçlamalarda maske kullanın, rüzgarı arkanıza alın ve buharlaşmanın fazla olduğu sıcak havalarda ilaçlama yapmayın.
</t>
    </r>
    <r>
      <rPr>
        <b/>
        <sz val="11"/>
        <color theme="1"/>
        <rFont val="Calibri"/>
        <family val="2"/>
        <charset val="162"/>
        <scheme val="minor"/>
      </rPr>
      <t>10.</t>
    </r>
    <r>
      <rPr>
        <sz val="11"/>
        <color theme="1"/>
        <rFont val="Calibri"/>
        <family val="2"/>
        <charset val="162"/>
        <scheme val="minor"/>
      </rPr>
      <t xml:space="preserve"> Size verilen kişisel koruyucu malzemeleri kullanın, tozlu işlerde toz maskesi kullanın, eksik koruyucu malzemelerinizi tamamlayın ve çalışma arkadaşlarınızı koruyucu malzemelerini kullanmaları konusunda ikaz edin.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</si>
  <si>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 xml:space="preserve">PEYZAJ İŞLERİ İŞ GÜVENLİĞİ TALİMATI
</t>
  </si>
  <si>
    <t>PEYZAJ İŞLERİ İŞ GÜVENLİĞİ TALİMATI</t>
  </si>
  <si>
    <r>
      <rPr>
        <b/>
        <sz val="11"/>
        <color theme="1"/>
        <rFont val="Calibri"/>
        <family val="2"/>
        <charset val="162"/>
        <scheme val="minor"/>
      </rPr>
      <t>1.</t>
    </r>
    <r>
      <rPr>
        <sz val="11"/>
        <color theme="1"/>
        <rFont val="Calibri"/>
        <family val="2"/>
        <charset val="162"/>
        <scheme val="minor"/>
      </rPr>
      <t xml:space="preserve"> İskele her kullanımdan önce kontrol edilecek, kullanılan iskele yapılacak işe ve yüke uygun olacaktır.
</t>
    </r>
    <r>
      <rPr>
        <b/>
        <sz val="11"/>
        <color theme="1"/>
        <rFont val="Calibri"/>
        <family val="2"/>
        <charset val="162"/>
        <scheme val="minor"/>
      </rPr>
      <t>2.</t>
    </r>
    <r>
      <rPr>
        <sz val="11"/>
        <color theme="1"/>
        <rFont val="Calibri"/>
        <family val="2"/>
        <charset val="162"/>
        <scheme val="minor"/>
      </rPr>
      <t xml:space="preserve"> İskele düzgün, kuru ve sert bir zemine kurulacaktır.
</t>
    </r>
    <r>
      <rPr>
        <b/>
        <sz val="11"/>
        <color theme="1"/>
        <rFont val="Calibri"/>
        <family val="2"/>
        <charset val="162"/>
        <scheme val="minor"/>
      </rPr>
      <t>3.</t>
    </r>
    <r>
      <rPr>
        <sz val="11"/>
        <color theme="1"/>
        <rFont val="Calibri"/>
        <family val="2"/>
        <charset val="162"/>
        <scheme val="minor"/>
      </rPr>
      <t xml:space="preserve"> Hasarlı, kırık, kusurlu iskeleler kullanılmayacaktır.
</t>
    </r>
    <r>
      <rPr>
        <b/>
        <sz val="11"/>
        <color theme="1"/>
        <rFont val="Calibri"/>
        <family val="2"/>
        <charset val="162"/>
        <scheme val="minor"/>
      </rPr>
      <t>4.</t>
    </r>
    <r>
      <rPr>
        <sz val="11"/>
        <color theme="1"/>
        <rFont val="Calibri"/>
        <family val="2"/>
        <charset val="162"/>
        <scheme val="minor"/>
      </rPr>
      <t xml:space="preserve"> İskelenin tekerlekleri sağlam ve çalışır durumda olacaktır.
</t>
    </r>
    <r>
      <rPr>
        <b/>
        <sz val="11"/>
        <color theme="1"/>
        <rFont val="Calibri"/>
        <family val="2"/>
        <charset val="162"/>
        <scheme val="minor"/>
      </rPr>
      <t>5.</t>
    </r>
    <r>
      <rPr>
        <sz val="11"/>
        <color theme="1"/>
        <rFont val="Calibri"/>
        <family val="2"/>
        <charset val="162"/>
        <scheme val="minor"/>
      </rPr>
      <t xml:space="preserve"> İskelenin frenleyici sistemleri kontrol edilecektir.
</t>
    </r>
    <r>
      <rPr>
        <b/>
        <sz val="11"/>
        <color theme="1"/>
        <rFont val="Calibri"/>
        <family val="2"/>
        <charset val="162"/>
        <scheme val="minor"/>
      </rPr>
      <t>6.</t>
    </r>
    <r>
      <rPr>
        <sz val="11"/>
        <color theme="1"/>
        <rFont val="Calibri"/>
        <family val="2"/>
        <charset val="162"/>
        <scheme val="minor"/>
      </rPr>
      <t xml:space="preserve"> İskele üzerinde çalışılırken tekerler frenlenecektir.
</t>
    </r>
    <r>
      <rPr>
        <b/>
        <sz val="11"/>
        <color theme="1"/>
        <rFont val="Calibri"/>
        <family val="2"/>
        <charset val="162"/>
        <scheme val="minor"/>
      </rPr>
      <t>7.</t>
    </r>
    <r>
      <rPr>
        <sz val="11"/>
        <color theme="1"/>
        <rFont val="Calibri"/>
        <family val="2"/>
        <charset val="162"/>
        <scheme val="minor"/>
      </rPr>
      <t xml:space="preserve"> İskele üzerinde insan varken, iskele hareket ettirilmeyecektir.
</t>
    </r>
    <r>
      <rPr>
        <b/>
        <sz val="11"/>
        <color theme="1"/>
        <rFont val="Calibri"/>
        <family val="2"/>
        <charset val="162"/>
        <scheme val="minor"/>
      </rPr>
      <t>8.</t>
    </r>
    <r>
      <rPr>
        <sz val="11"/>
        <color theme="1"/>
        <rFont val="Calibri"/>
        <family val="2"/>
        <charset val="162"/>
        <scheme val="minor"/>
      </rPr>
      <t xml:space="preserve"> İskeleyi hareket ettirirken zeminin temiz ve engebesiz olmasına dikkat edilecektir.
</t>
    </r>
    <r>
      <rPr>
        <b/>
        <sz val="11"/>
        <color theme="1"/>
        <rFont val="Calibri"/>
        <family val="2"/>
        <charset val="162"/>
        <scheme val="minor"/>
      </rPr>
      <t>9.</t>
    </r>
    <r>
      <rPr>
        <sz val="11"/>
        <color theme="1"/>
        <rFont val="Calibri"/>
        <family val="2"/>
        <charset val="162"/>
        <scheme val="minor"/>
      </rPr>
      <t xml:space="preserve"> İskele yer değiştirirken havadan geçen enerji hatlarına dikkat edilecektir.
</t>
    </r>
    <r>
      <rPr>
        <b/>
        <sz val="11"/>
        <color theme="1"/>
        <rFont val="Calibri"/>
        <family val="2"/>
        <charset val="162"/>
        <scheme val="minor"/>
      </rPr>
      <t>10.</t>
    </r>
    <r>
      <rPr>
        <sz val="11"/>
        <color theme="1"/>
        <rFont val="Calibri"/>
        <family val="2"/>
        <charset val="162"/>
        <scheme val="minor"/>
      </rPr>
      <t xml:space="preserve"> İskeleye merdivenle inip çıkılacak, tırmanılmayacak ve atlanmayacaktır.
</t>
    </r>
    <r>
      <rPr>
        <b/>
        <sz val="11"/>
        <color theme="1"/>
        <rFont val="Calibri"/>
        <family val="2"/>
        <charset val="162"/>
        <scheme val="minor"/>
      </rPr>
      <t>11.</t>
    </r>
    <r>
      <rPr>
        <sz val="11"/>
        <color theme="1"/>
        <rFont val="Calibri"/>
        <family val="2"/>
        <charset val="162"/>
        <scheme val="minor"/>
      </rPr>
      <t xml:space="preserve"> İskele üzerinde çalışırken, korkuluklar sökülmeyecek eğer sökmeniz gerekiyorsa emniyet kemeri gibi diğer tedbirler alınacak,  daha sonra korkulular yerine takılacaktır.
</t>
    </r>
    <r>
      <rPr>
        <b/>
        <sz val="11"/>
        <color theme="1"/>
        <rFont val="Calibri"/>
        <family val="2"/>
        <charset val="162"/>
        <scheme val="minor"/>
      </rPr>
      <t>12.</t>
    </r>
    <r>
      <rPr>
        <sz val="11"/>
        <color theme="1"/>
        <rFont val="Calibri"/>
        <family val="2"/>
        <charset val="162"/>
        <scheme val="minor"/>
      </rPr>
      <t xml:space="preserve"> İskele üzerinde malzeme bırakılmayacak, malzemeler aşağı atılmayacak iple indirilecektir.
</t>
    </r>
    <r>
      <rPr>
        <b/>
        <sz val="11"/>
        <color theme="1"/>
        <rFont val="Calibri"/>
        <family val="2"/>
        <charset val="162"/>
        <scheme val="minor"/>
      </rPr>
      <t>13.</t>
    </r>
    <r>
      <rPr>
        <sz val="11"/>
        <color theme="1"/>
        <rFont val="Calibri"/>
        <family val="2"/>
        <charset val="162"/>
        <scheme val="minor"/>
      </rPr>
      <t xml:space="preserve"> İskele üzerinde çalışma yaptığınız platform yapacağınızı işe uygun ve dayanıklı olacaktır.
</t>
    </r>
    <r>
      <rPr>
        <b/>
        <sz val="11"/>
        <color theme="1"/>
        <rFont val="Calibri"/>
        <family val="2"/>
        <charset val="162"/>
        <scheme val="minor"/>
      </rPr>
      <t>14.</t>
    </r>
    <r>
      <rPr>
        <sz val="11"/>
        <color theme="1"/>
        <rFont val="Calibri"/>
        <family val="2"/>
        <charset val="162"/>
        <scheme val="minor"/>
      </rPr>
      <t xml:space="preserve"> İskeleye uygun olmayan kalas, çapraz bağlantı elemanı, v.b. kullanılmayacaktır. İskelenin orijinal elemanları kullanılacaktır.
</t>
    </r>
    <r>
      <rPr>
        <b/>
        <sz val="11"/>
        <color theme="1"/>
        <rFont val="Calibri"/>
        <family val="2"/>
        <charset val="162"/>
        <scheme val="minor"/>
      </rPr>
      <t>15.</t>
    </r>
    <r>
      <rPr>
        <sz val="11"/>
        <color theme="1"/>
        <rFont val="Calibri"/>
        <family val="2"/>
        <charset val="162"/>
        <scheme val="minor"/>
      </rPr>
      <t xml:space="preserve"> İskele çalışma platformu kalaslarla tamamen kapatılmış olacaktır. Herhangi bir boşluk olmayacaktır.
</t>
    </r>
    <r>
      <rPr>
        <b/>
        <sz val="11"/>
        <color theme="1"/>
        <rFont val="Calibri"/>
        <family val="2"/>
        <charset val="162"/>
        <scheme val="minor"/>
      </rPr>
      <t>16.</t>
    </r>
    <r>
      <rPr>
        <sz val="11"/>
        <color theme="1"/>
        <rFont val="Calibri"/>
        <family val="2"/>
        <charset val="162"/>
        <scheme val="minor"/>
      </rPr>
      <t xml:space="preserve"> İskele üzerinde çalışacak olan personel, işyeri hekimi tarafından yüksekte çalışabilir onayını almış olacaktır.
</t>
    </r>
    <r>
      <rPr>
        <b/>
        <sz val="11"/>
        <color theme="1"/>
        <rFont val="Calibri"/>
        <family val="2"/>
        <charset val="162"/>
        <scheme val="minor"/>
      </rPr>
      <t>17.</t>
    </r>
    <r>
      <rPr>
        <sz val="11"/>
        <color theme="1"/>
        <rFont val="Calibri"/>
        <family val="2"/>
        <charset val="162"/>
        <scheme val="minor"/>
      </rPr>
      <t xml:space="preserve"> Mobil iskele sadece bu konuda eğitim almış ve görevlendirilmiş kişiler tarafından kullanılacak veya kullandırılacaktır.</t>
    </r>
    <r>
      <rPr>
        <sz val="11"/>
        <color theme="1"/>
        <rFont val="Calibri"/>
        <family val="2"/>
        <charset val="162"/>
        <scheme val="minor"/>
      </rPr>
      <t xml:space="preserve">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</si>
  <si>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 xml:space="preserve">MOBİL İSKELE ÇALIŞMALARINDA IŞ GÜVENLİĞİ TALİMATI
</t>
  </si>
  <si>
    <t>MOBİL İSKELE ÇALIŞMALARINDA İSG TLAİMATI</t>
  </si>
  <si>
    <t>YIKIM İŞLERİ İŞ GÜVENLİĞİ TALİMATI</t>
  </si>
  <si>
    <r>
      <rPr>
        <b/>
        <sz val="11"/>
        <color theme="1"/>
        <rFont val="Calibri"/>
        <family val="2"/>
        <charset val="162"/>
        <scheme val="minor"/>
      </rPr>
      <t>HAZIRLIK İŞLERİ:</t>
    </r>
    <r>
      <rPr>
        <sz val="11"/>
        <color theme="1"/>
        <rFont val="Calibri"/>
        <family val="2"/>
        <charset val="162"/>
        <scheme val="minor"/>
      </rPr>
      <t xml:space="preserve">
</t>
    </r>
    <r>
      <rPr>
        <b/>
        <sz val="11"/>
        <color theme="1"/>
        <rFont val="Calibri"/>
        <family val="2"/>
        <charset val="162"/>
        <scheme val="minor"/>
      </rPr>
      <t xml:space="preserve">1.Yıkım operasyonlarına başlamadan önce </t>
    </r>
    <r>
      <rPr>
        <sz val="11"/>
        <color theme="1"/>
        <rFont val="Calibri"/>
        <family val="2"/>
        <charset val="162"/>
        <scheme val="minor"/>
      </rPr>
      <t xml:space="preserve">
</t>
    </r>
    <r>
      <rPr>
        <b/>
        <sz val="11"/>
        <color theme="1"/>
        <rFont val="Calibri"/>
        <family val="2"/>
        <charset val="162"/>
        <scheme val="minor"/>
      </rPr>
      <t>-</t>
    </r>
    <r>
      <rPr>
        <sz val="11"/>
        <color theme="1"/>
        <rFont val="Calibri"/>
        <family val="2"/>
        <charset val="162"/>
        <scheme val="minor"/>
      </rPr>
      <t xml:space="preserve">Gerekli ve uygun kontroller yapılmalı,
</t>
    </r>
    <r>
      <rPr>
        <b/>
        <sz val="11"/>
        <color theme="1"/>
        <rFont val="Calibri"/>
        <family val="2"/>
        <charset val="162"/>
        <scheme val="minor"/>
      </rPr>
      <t>-</t>
    </r>
    <r>
      <rPr>
        <sz val="11"/>
        <color theme="1"/>
        <rFont val="Calibri"/>
        <family val="2"/>
        <charset val="162"/>
        <scheme val="minor"/>
      </rPr>
      <t xml:space="preserve">Eğer gerekliyse binada oynak olan bölümler emniyete alınmalıdır.
</t>
    </r>
    <r>
      <rPr>
        <b/>
        <sz val="11"/>
        <color theme="1"/>
        <rFont val="Calibri"/>
        <family val="2"/>
        <charset val="162"/>
        <scheme val="minor"/>
      </rPr>
      <t xml:space="preserve">2. </t>
    </r>
    <r>
      <rPr>
        <sz val="11"/>
        <color theme="1"/>
        <rFont val="Calibri"/>
        <family val="2"/>
        <charset val="162"/>
        <scheme val="minor"/>
      </rPr>
      <t xml:space="preserve">Yıkım operasyonları başlamadan önce elektrik servis hatlarındaki güçler ve bağlantıları kesilmelidir.
</t>
    </r>
    <r>
      <rPr>
        <b/>
        <sz val="11"/>
        <color theme="1"/>
        <rFont val="Calibri"/>
        <family val="2"/>
        <charset val="162"/>
        <scheme val="minor"/>
      </rPr>
      <t>3.</t>
    </r>
    <r>
      <rPr>
        <sz val="11"/>
        <color theme="1"/>
        <rFont val="Calibri"/>
        <family val="2"/>
        <charset val="162"/>
        <scheme val="minor"/>
      </rPr>
      <t xml:space="preserve"> Yıkım operasyonları başlamadan önce bütün gaz, su, buhar servis hatları iptal edilmeli ve kör tapa takılmalıdır. Bina hattı arazi dışına alınmalıdır.
</t>
    </r>
    <r>
      <rPr>
        <b/>
        <sz val="11"/>
        <color theme="1"/>
        <rFont val="Calibri"/>
        <family val="2"/>
        <charset val="162"/>
        <scheme val="minor"/>
      </rPr>
      <t>4.</t>
    </r>
    <r>
      <rPr>
        <sz val="11"/>
        <color theme="1"/>
        <rFont val="Calibri"/>
        <family val="2"/>
        <charset val="162"/>
        <scheme val="minor"/>
      </rPr>
      <t xml:space="preserve"> Eğer elektrik, su ve diğer servis hatlarını korumaya gerek varsa her bir elektrik güç, su veya diğer servis hatları yıkım operasyonları süresince onlara verilecek muhtemel zararlara karşı yeterli bir korunma önlemi alınmalıdır.
</t>
    </r>
    <r>
      <rPr>
        <b/>
        <sz val="11"/>
        <color theme="1"/>
        <rFont val="Calibri"/>
        <family val="2"/>
        <charset val="162"/>
        <scheme val="minor"/>
      </rPr>
      <t>5.</t>
    </r>
    <r>
      <rPr>
        <sz val="11"/>
        <color theme="1"/>
        <rFont val="Calibri"/>
        <family val="2"/>
        <charset val="162"/>
        <scheme val="minor"/>
      </rPr>
      <t xml:space="preserve"> Bina çevresinde tehlike bölgesi uygun bir şekilde çit ile veya işaret direkleri ile çevrilmelidir.
   </t>
    </r>
    <r>
      <rPr>
        <b/>
        <sz val="11"/>
        <color theme="1"/>
        <rFont val="Calibri"/>
        <family val="2"/>
        <charset val="162"/>
        <scheme val="minor"/>
      </rPr>
      <t>YIKIM İŞLERİNDE GENEL TEDBİRLER:</t>
    </r>
    <r>
      <rPr>
        <sz val="11"/>
        <color theme="1"/>
        <rFont val="Calibri"/>
        <family val="2"/>
        <charset val="162"/>
        <scheme val="minor"/>
      </rPr>
      <t xml:space="preserve">
</t>
    </r>
    <r>
      <rPr>
        <b/>
        <sz val="11"/>
        <color theme="1"/>
        <rFont val="Calibri"/>
        <family val="2"/>
        <charset val="162"/>
        <scheme val="minor"/>
      </rPr>
      <t>6.</t>
    </r>
    <r>
      <rPr>
        <sz val="11"/>
        <color theme="1"/>
        <rFont val="Calibri"/>
        <family val="2"/>
        <charset val="162"/>
        <scheme val="minor"/>
      </rPr>
      <t xml:space="preserve"> Bütün yıkım işleri uzman bir kişinin gözetimi altında yapılmalıdır. Yıkım Söküm İşleri Kontrol Formu üzerinden değişiklikler takip edilecektir.
</t>
    </r>
    <r>
      <rPr>
        <b/>
        <sz val="11"/>
        <color theme="1"/>
        <rFont val="Calibri"/>
        <family val="2"/>
        <charset val="162"/>
        <scheme val="minor"/>
      </rPr>
      <t>7.</t>
    </r>
    <r>
      <rPr>
        <sz val="11"/>
        <color theme="1"/>
        <rFont val="Calibri"/>
        <family val="2"/>
        <charset val="162"/>
        <scheme val="minor"/>
      </rPr>
      <t xml:space="preserve"> Yıkım işleri sadece uzman çalışanlar tarafından yapılmalıdır.
</t>
    </r>
    <r>
      <rPr>
        <b/>
        <sz val="11"/>
        <color theme="1"/>
        <rFont val="Calibri"/>
        <family val="2"/>
        <charset val="162"/>
        <scheme val="minor"/>
      </rPr>
      <t xml:space="preserve">8. </t>
    </r>
    <r>
      <rPr>
        <sz val="11"/>
        <color theme="1"/>
        <rFont val="Calibri"/>
        <family val="2"/>
        <charset val="162"/>
        <scheme val="minor"/>
      </rPr>
      <t xml:space="preserve">Yıkım işleri aşağıdakilerin taşınması ile başlamalıdır.
</t>
    </r>
    <r>
      <rPr>
        <b/>
        <sz val="11"/>
        <color theme="1"/>
        <rFont val="Calibri"/>
        <family val="2"/>
        <charset val="162"/>
        <scheme val="minor"/>
      </rPr>
      <t>-</t>
    </r>
    <r>
      <rPr>
        <sz val="11"/>
        <color theme="1"/>
        <rFont val="Calibri"/>
        <family val="2"/>
        <charset val="162"/>
        <scheme val="minor"/>
      </rPr>
      <t xml:space="preserve">Kapı, pencere vb. camların
</t>
    </r>
    <r>
      <rPr>
        <b/>
        <sz val="11"/>
        <color theme="1"/>
        <rFont val="Calibri"/>
        <family val="2"/>
        <charset val="162"/>
        <scheme val="minor"/>
      </rPr>
      <t>-</t>
    </r>
    <r>
      <rPr>
        <sz val="11"/>
        <color theme="1"/>
        <rFont val="Calibri"/>
        <family val="2"/>
        <charset val="162"/>
        <scheme val="minor"/>
      </rPr>
      <t xml:space="preserve">Dağınık veya sallantılı malzemenin
</t>
    </r>
    <r>
      <rPr>
        <b/>
        <sz val="11"/>
        <color theme="1"/>
        <rFont val="Calibri"/>
        <family val="2"/>
        <charset val="162"/>
        <scheme val="minor"/>
      </rPr>
      <t>-</t>
    </r>
    <r>
      <rPr>
        <sz val="11"/>
        <color theme="1"/>
        <rFont val="Calibri"/>
        <family val="2"/>
        <charset val="162"/>
        <scheme val="minor"/>
      </rPr>
      <t xml:space="preserve">Sarkık, çıkık vb. bölümlerin
</t>
    </r>
    <r>
      <rPr>
        <b/>
        <sz val="11"/>
        <color theme="1"/>
        <rFont val="Calibri"/>
        <family val="2"/>
        <charset val="162"/>
        <scheme val="minor"/>
      </rPr>
      <t>9.</t>
    </r>
    <r>
      <rPr>
        <sz val="11"/>
        <color theme="1"/>
        <rFont val="Calibri"/>
        <family val="2"/>
        <charset val="162"/>
        <scheme val="minor"/>
      </rPr>
      <t xml:space="preserve"> İşçiler diğer çalışanların güvenliğinin uygun önlemlerle alınmaması durumunda farklı seviyelerde çalıştırılmamalıdır.
</t>
    </r>
    <r>
      <rPr>
        <b/>
        <sz val="11"/>
        <color theme="1"/>
        <rFont val="Calibri"/>
        <family val="2"/>
        <charset val="162"/>
        <scheme val="minor"/>
      </rPr>
      <t>10.</t>
    </r>
    <r>
      <rPr>
        <sz val="11"/>
        <color theme="1"/>
        <rFont val="Calibri"/>
        <family val="2"/>
        <charset val="162"/>
        <scheme val="minor"/>
      </rPr>
      <t xml:space="preserve"> Yıkım işleri binanın üstünden başlamalı, aşağıya doğru ilerlemelidir.
</t>
    </r>
    <r>
      <rPr>
        <b/>
        <sz val="11"/>
        <color theme="1"/>
        <rFont val="Calibri"/>
        <family val="2"/>
        <charset val="162"/>
        <scheme val="minor"/>
      </rPr>
      <t>11.</t>
    </r>
    <r>
      <rPr>
        <sz val="11"/>
        <color theme="1"/>
        <rFont val="Calibri"/>
        <family val="2"/>
        <charset val="162"/>
        <scheme val="minor"/>
      </rPr>
      <t xml:space="preserve"> Döşemelerin veya yapısal dayanakların stabilitesini tehlikeye uğratmaya yetebilecek miktarda taş vb. ağır malzemelerin çökertilmesine ve biriktirilmesine izin verilmemelidir.
</t>
    </r>
    <r>
      <rPr>
        <b/>
        <sz val="11"/>
        <color theme="1"/>
        <rFont val="Calibri"/>
        <family val="2"/>
        <charset val="162"/>
        <scheme val="minor"/>
      </rPr>
      <t xml:space="preserve">12. </t>
    </r>
    <r>
      <rPr>
        <sz val="11"/>
        <color theme="1"/>
        <rFont val="Calibri"/>
        <family val="2"/>
        <charset val="162"/>
        <scheme val="minor"/>
      </rPr>
      <t xml:space="preserve">Diğer bölümlerin stabilitesini bozacak her bir bölümün yıkılmasına dikkat edilmelidir.
</t>
    </r>
    <r>
      <rPr>
        <b/>
        <sz val="11"/>
        <color theme="1"/>
        <rFont val="Calibri"/>
        <family val="2"/>
        <charset val="162"/>
        <scheme val="minor"/>
      </rPr>
      <t xml:space="preserve">13. </t>
    </r>
    <r>
      <rPr>
        <sz val="11"/>
        <color theme="1"/>
        <rFont val="Calibri"/>
        <family val="2"/>
        <charset val="162"/>
        <scheme val="minor"/>
      </rPr>
      <t xml:space="preserve">Daha önceden zayıflatılmış yapıların yıkılmasına neden olabilecek normal iklime ait şartların altında yıkım aktiviteleri devam ettirilmemelidir.
</t>
    </r>
    <r>
      <rPr>
        <b/>
        <sz val="11"/>
        <color theme="1"/>
        <rFont val="Calibri"/>
        <family val="2"/>
        <charset val="162"/>
        <scheme val="minor"/>
      </rPr>
      <t xml:space="preserve">14. </t>
    </r>
    <r>
      <rPr>
        <sz val="11"/>
        <color theme="1"/>
        <rFont val="Calibri"/>
        <family val="2"/>
        <charset val="162"/>
        <scheme val="minor"/>
      </rPr>
      <t xml:space="preserve">Tehlike önleme gerektiği zamanlarda yapının bölümleri uygun şekilde desteklenmeli, kuvvetlendirilmelidir.
</t>
    </r>
    <r>
      <rPr>
        <b/>
        <sz val="11"/>
        <color theme="1"/>
        <rFont val="Calibri"/>
        <family val="2"/>
        <charset val="162"/>
        <scheme val="minor"/>
      </rPr>
      <t>15.</t>
    </r>
    <r>
      <rPr>
        <sz val="11"/>
        <color theme="1"/>
        <rFont val="Calibri"/>
        <family val="2"/>
        <charset val="162"/>
        <scheme val="minor"/>
      </rPr>
      <t xml:space="preserve"> Yapılar rüzgar basıncı veya vibrasyon tarafından yıkılacak bir durum içinde bırakılmamalıdır.
</t>
    </r>
    <r>
      <rPr>
        <b/>
        <sz val="11"/>
        <color theme="1"/>
        <rFont val="Calibri"/>
        <family val="2"/>
        <charset val="162"/>
        <scheme val="minor"/>
      </rPr>
      <t>16.</t>
    </r>
    <r>
      <rPr>
        <sz val="11"/>
        <color theme="1"/>
        <rFont val="Calibri"/>
        <family val="2"/>
        <charset val="162"/>
        <scheme val="minor"/>
      </rPr>
      <t xml:space="preserve"> Toz kontrolü gereken yerlerde binanın yıkılmış olan yerleri uygun aralıklarda su ile ıslatılmalıdır.
</t>
    </r>
    <r>
      <rPr>
        <b/>
        <sz val="11"/>
        <color theme="1"/>
        <rFont val="Calibri"/>
        <family val="2"/>
        <charset val="162"/>
        <scheme val="minor"/>
      </rPr>
      <t>17.</t>
    </r>
    <r>
      <rPr>
        <sz val="11"/>
        <color theme="1"/>
        <rFont val="Calibri"/>
        <family val="2"/>
        <charset val="162"/>
        <scheme val="minor"/>
      </rPr>
      <t xml:space="preserve"> Eğer aşağıdaki şartlar sağlanıyorsa yapıların bölümleri çökertilebilir:
</t>
    </r>
    <r>
      <rPr>
        <b/>
        <sz val="11"/>
        <color theme="1"/>
        <rFont val="Calibri"/>
        <family val="2"/>
        <charset val="162"/>
        <scheme val="minor"/>
      </rPr>
      <t>-</t>
    </r>
    <r>
      <rPr>
        <sz val="11"/>
        <color theme="1"/>
        <rFont val="Calibri"/>
        <family val="2"/>
        <charset val="162"/>
        <scheme val="minor"/>
      </rPr>
      <t xml:space="preserve">Sadece uygun tel halatlar kullanılmalı
</t>
    </r>
    <r>
      <rPr>
        <b/>
        <sz val="11"/>
        <color theme="1"/>
        <rFont val="Calibri"/>
        <family val="2"/>
        <charset val="162"/>
        <scheme val="minor"/>
      </rPr>
      <t>-</t>
    </r>
    <r>
      <rPr>
        <sz val="11"/>
        <color theme="1"/>
        <rFont val="Calibri"/>
        <family val="2"/>
        <charset val="162"/>
        <scheme val="minor"/>
      </rPr>
      <t xml:space="preserve">Bütün çalışanlar güvenli mesafede bulundurulmalı.
</t>
    </r>
    <r>
      <rPr>
        <b/>
        <sz val="11"/>
        <color theme="1"/>
        <rFont val="Calibri"/>
        <family val="2"/>
        <charset val="162"/>
        <scheme val="minor"/>
      </rPr>
      <t>18.</t>
    </r>
    <r>
      <rPr>
        <sz val="11"/>
        <color theme="1"/>
        <rFont val="Calibri"/>
        <family val="2"/>
        <charset val="162"/>
        <scheme val="minor"/>
      </rPr>
      <t xml:space="preserve"> Herhangi bir bina altının zayıflatılması yöntemi ile yıkım yapılıyorsa özel önlemler alınmalıdır.
</t>
    </r>
    <r>
      <rPr>
        <b/>
        <sz val="11"/>
        <color theme="1"/>
        <rFont val="Calibri"/>
        <family val="2"/>
        <charset val="162"/>
        <scheme val="minor"/>
      </rPr>
      <t>19.</t>
    </r>
    <r>
      <rPr>
        <sz val="11"/>
        <color theme="1"/>
        <rFont val="Calibri"/>
        <family val="2"/>
        <charset val="162"/>
        <scheme val="minor"/>
      </rPr>
      <t xml:space="preserve"> İşçiler için yıkım sahasında güvenli geçiş yolları sağlanmalıdır.
</t>
    </r>
    <r>
      <rPr>
        <b/>
        <sz val="11"/>
        <color theme="1"/>
        <rFont val="Calibri"/>
        <family val="2"/>
        <charset val="162"/>
        <scheme val="minor"/>
      </rPr>
      <t xml:space="preserve">20. </t>
    </r>
    <r>
      <rPr>
        <sz val="11"/>
        <color theme="1"/>
        <rFont val="Calibri"/>
        <family val="2"/>
        <charset val="162"/>
        <scheme val="minor"/>
      </rPr>
      <t xml:space="preserve">Merdivenleri kullanılabilir olması şartıyla bölgede tutulabilir.
</t>
    </r>
    <r>
      <rPr>
        <b/>
        <sz val="11"/>
        <color theme="1"/>
        <rFont val="Calibri"/>
        <family val="2"/>
        <charset val="162"/>
        <scheme val="minor"/>
      </rPr>
      <t>21.</t>
    </r>
    <r>
      <rPr>
        <sz val="11"/>
        <color theme="1"/>
        <rFont val="Calibri"/>
        <family val="2"/>
        <charset val="162"/>
        <scheme val="minor"/>
      </rPr>
      <t xml:space="preserve"> Eğer merdivenler uzun zaman orada kalacaksa korkulukları alınmamalıdır.
</t>
    </r>
  </si>
  <si>
    <r>
      <rPr>
        <b/>
        <sz val="11"/>
        <color theme="1"/>
        <rFont val="Calibri"/>
        <family val="2"/>
        <charset val="162"/>
        <scheme val="minor"/>
      </rPr>
      <t xml:space="preserve">22. </t>
    </r>
    <r>
      <rPr>
        <sz val="11"/>
        <color theme="1"/>
        <rFont val="Calibri"/>
        <family val="2"/>
        <charset val="162"/>
        <scheme val="minor"/>
      </rPr>
      <t xml:space="preserve">Bütün geçiş yolları, merdivenler, asansör bacaları ve yapının diğer bölümleri uygun bir şekilde aydınlatılmalıdır.
</t>
    </r>
    <r>
      <rPr>
        <b/>
        <sz val="11"/>
        <color theme="1"/>
        <rFont val="Calibri"/>
        <family val="2"/>
        <charset val="162"/>
        <scheme val="minor"/>
      </rPr>
      <t xml:space="preserve">23. </t>
    </r>
    <r>
      <rPr>
        <sz val="11"/>
        <color theme="1"/>
        <rFont val="Calibri"/>
        <family val="2"/>
        <charset val="162"/>
        <scheme val="minor"/>
      </rPr>
      <t xml:space="preserve">Yıkım işinde çalışan çalışanlar güvenlik botu, emniyet kemeri ve dayanıklı eldivenler giymelidir.
</t>
    </r>
    <r>
      <rPr>
        <b/>
        <sz val="11"/>
        <color theme="1"/>
        <rFont val="Calibri"/>
        <family val="2"/>
        <charset val="162"/>
        <scheme val="minor"/>
      </rPr>
      <t>24.</t>
    </r>
    <r>
      <rPr>
        <sz val="11"/>
        <color theme="1"/>
        <rFont val="Calibri"/>
        <family val="2"/>
        <charset val="162"/>
        <scheme val="minor"/>
      </rPr>
      <t xml:space="preserve"> Tozlu operasyonlarda çalışan çalışanlar uygun bir tipte solunum aygıtı giymelidir.
</t>
    </r>
    <r>
      <rPr>
        <b/>
        <sz val="11"/>
        <color theme="1"/>
        <rFont val="Calibri"/>
        <family val="2"/>
        <charset val="162"/>
        <scheme val="minor"/>
      </rPr>
      <t>YIKIM TEÇHİZATLARI:</t>
    </r>
    <r>
      <rPr>
        <sz val="11"/>
        <color theme="1"/>
        <rFont val="Calibri"/>
        <family val="2"/>
        <charset val="162"/>
        <scheme val="minor"/>
      </rPr>
      <t xml:space="preserve">
</t>
    </r>
    <r>
      <rPr>
        <b/>
        <sz val="11"/>
        <color theme="1"/>
        <rFont val="Calibri"/>
        <family val="2"/>
        <charset val="162"/>
        <scheme val="minor"/>
      </rPr>
      <t>25.</t>
    </r>
    <r>
      <rPr>
        <sz val="11"/>
        <color theme="1"/>
        <rFont val="Calibri"/>
        <family val="2"/>
        <charset val="162"/>
        <scheme val="minor"/>
      </rPr>
      <t xml:space="preserve"> Yıkım için buldozer ve ekskavatör gibi ekipmanlar kullanıldığı zaman bina ve yapının özellikleri ve boyutları ile kullanılan ekipmanın gücüne dikkat edilmelidir.
</t>
    </r>
    <r>
      <rPr>
        <b/>
        <sz val="11"/>
        <color theme="1"/>
        <rFont val="Calibri"/>
        <family val="2"/>
        <charset val="162"/>
        <scheme val="minor"/>
      </rPr>
      <t>26.</t>
    </r>
    <r>
      <rPr>
        <sz val="11"/>
        <color theme="1"/>
        <rFont val="Calibri"/>
        <family val="2"/>
        <charset val="162"/>
        <scheme val="minor"/>
      </rPr>
      <t xml:space="preserve"> Eğer yıkım için kullanılan hareketli bir ağırlık varsa vurma noktalarının etrafında yapının veya binanın yüksekliğinin 1,5 katı genişliğinde güvenli bir bölge sağlanmalıdır.
</t>
    </r>
    <r>
      <rPr>
        <b/>
        <sz val="11"/>
        <color theme="1"/>
        <rFont val="Calibri"/>
        <family val="2"/>
        <charset val="162"/>
        <scheme val="minor"/>
      </rPr>
      <t>27.</t>
    </r>
    <r>
      <rPr>
        <sz val="11"/>
        <color theme="1"/>
        <rFont val="Calibri"/>
        <family val="2"/>
        <charset val="162"/>
        <scheme val="minor"/>
      </rPr>
      <t xml:space="preserve"> Sallanan ağırlığın sadece yıkılacak binaya sallanmasına etrafında bulunan diğer binalara sallanmamasına dikkat edilmelidir.
</t>
    </r>
    <r>
      <rPr>
        <b/>
        <sz val="11"/>
        <color theme="1"/>
        <rFont val="Calibri"/>
        <family val="2"/>
        <charset val="162"/>
        <scheme val="minor"/>
      </rPr>
      <t>28.</t>
    </r>
    <r>
      <rPr>
        <sz val="11"/>
        <color theme="1"/>
        <rFont val="Calibri"/>
        <family val="2"/>
        <charset val="162"/>
        <scheme val="minor"/>
      </rPr>
      <t xml:space="preserve"> Güvenlik hattına yıkım ekipmanı operatöründen başkası girmemelidir.
</t>
    </r>
    <r>
      <rPr>
        <b/>
        <sz val="11"/>
        <color theme="1"/>
        <rFont val="Calibri"/>
        <family val="2"/>
        <charset val="162"/>
        <scheme val="minor"/>
      </rPr>
      <t>29.</t>
    </r>
    <r>
      <rPr>
        <sz val="11"/>
        <color theme="1"/>
        <rFont val="Calibri"/>
        <family val="2"/>
        <charset val="162"/>
        <scheme val="minor"/>
      </rPr>
      <t xml:space="preserve"> Mekanik yıkım ekipmanı güvenli bir yerden kumanda edilmelidir.
</t>
    </r>
    <r>
      <rPr>
        <b/>
        <sz val="11"/>
        <color theme="1"/>
        <rFont val="Calibri"/>
        <family val="2"/>
        <charset val="162"/>
        <scheme val="minor"/>
      </rPr>
      <t xml:space="preserve">30. </t>
    </r>
    <r>
      <rPr>
        <sz val="11"/>
        <color theme="1"/>
        <rFont val="Calibri"/>
        <family val="2"/>
        <charset val="162"/>
        <scheme val="minor"/>
      </rPr>
      <t xml:space="preserve">Yıkım işlerinde iskeleler kullanılıyorsa, iskelelerin sağlamlığı yıkılacak yapıdan bağımsız olarak garantiye alınmalıdır.
</t>
    </r>
    <r>
      <rPr>
        <b/>
        <sz val="11"/>
        <color theme="1"/>
        <rFont val="Calibri"/>
        <family val="2"/>
        <charset val="162"/>
        <scheme val="minor"/>
      </rPr>
      <t>31.</t>
    </r>
    <r>
      <rPr>
        <sz val="11"/>
        <color theme="1"/>
        <rFont val="Calibri"/>
        <family val="2"/>
        <charset val="162"/>
        <scheme val="minor"/>
      </rPr>
      <t xml:space="preserve"> Eğer merdivenlere gerek varsa, sadece seyyar mekanik merdivenler kullanılmalıdır. 
</t>
    </r>
    <r>
      <rPr>
        <b/>
        <sz val="11"/>
        <color theme="1"/>
        <rFont val="Calibri"/>
        <family val="2"/>
        <charset val="162"/>
        <scheme val="minor"/>
      </rPr>
      <t>32.</t>
    </r>
    <r>
      <rPr>
        <sz val="11"/>
        <color theme="1"/>
        <rFont val="Calibri"/>
        <family val="2"/>
        <charset val="162"/>
        <scheme val="minor"/>
      </rPr>
      <t xml:space="preserve"> Merdivenler yapının yıkılmakta olan bölümüne dayandırılmamalıdır.
</t>
    </r>
    <r>
      <rPr>
        <b/>
        <sz val="11"/>
        <color theme="1"/>
        <rFont val="Calibri"/>
        <family val="2"/>
        <charset val="162"/>
        <scheme val="minor"/>
      </rPr>
      <t>33.</t>
    </r>
    <r>
      <rPr>
        <sz val="11"/>
        <color theme="1"/>
        <rFont val="Calibri"/>
        <family val="2"/>
        <charset val="162"/>
        <scheme val="minor"/>
      </rPr>
      <t xml:space="preserve"> Uygulanabilir yerlerde malzeme indirmede indirme oluğu kullanılmalıdır.
</t>
    </r>
    <r>
      <rPr>
        <b/>
        <sz val="11"/>
        <color theme="1"/>
        <rFont val="Calibri"/>
        <family val="2"/>
        <charset val="162"/>
        <scheme val="minor"/>
      </rPr>
      <t>34.</t>
    </r>
    <r>
      <rPr>
        <sz val="11"/>
        <color theme="1"/>
        <rFont val="Calibri"/>
        <family val="2"/>
        <charset val="162"/>
        <scheme val="minor"/>
      </rPr>
      <t xml:space="preserve"> Malzemenin akışını düzene sokmak için malzeme indirme oluğu uygun araçlar ile dipte bir girişe sahip olmalıdır.
</t>
    </r>
    <r>
      <rPr>
        <b/>
        <sz val="11"/>
        <color theme="1"/>
        <rFont val="Calibri"/>
        <family val="2"/>
        <charset val="162"/>
        <scheme val="minor"/>
      </rPr>
      <t>YIKIM OPERASYONLARINDA YAKALAMA PLATFORMLARI:</t>
    </r>
    <r>
      <rPr>
        <sz val="11"/>
        <color theme="1"/>
        <rFont val="Calibri"/>
        <family val="2"/>
        <charset val="162"/>
        <scheme val="minor"/>
      </rPr>
      <t xml:space="preserve">
</t>
    </r>
    <r>
      <rPr>
        <b/>
        <sz val="11"/>
        <color theme="1"/>
        <rFont val="Calibri"/>
        <family val="2"/>
        <charset val="162"/>
        <scheme val="minor"/>
      </rPr>
      <t xml:space="preserve">35. </t>
    </r>
    <r>
      <rPr>
        <sz val="11"/>
        <color theme="1"/>
        <rFont val="Calibri"/>
        <family val="2"/>
        <charset val="162"/>
        <scheme val="minor"/>
      </rPr>
      <t xml:space="preserve">Gerekli olduğu yerlerde, bina veya diğer binaların yıkımı sırasında aşağıya düşecek malzemelerin yapacağı tehlikelere karşı dış duvar boyunca yakalama platformları yapılmalıdır. Eğer yeterli bir güvenlik alanı oluşturulduysa platforma gerek yoktur.
</t>
    </r>
    <r>
      <rPr>
        <b/>
        <sz val="11"/>
        <color theme="1"/>
        <rFont val="Calibri"/>
        <family val="2"/>
        <charset val="162"/>
        <scheme val="minor"/>
      </rPr>
      <t xml:space="preserve">36. </t>
    </r>
    <r>
      <rPr>
        <sz val="11"/>
        <color theme="1"/>
        <rFont val="Calibri"/>
        <family val="2"/>
        <charset val="162"/>
        <scheme val="minor"/>
      </rPr>
      <t xml:space="preserve">Gerekli olduğu yerlerde yakalama platformları yıkımı yapılan katlardan en fazla 2 kat aşağıda kurulmalı ve yıkım süresi boyunca devam ettirilmelidir.
</t>
    </r>
    <r>
      <rPr>
        <b/>
        <sz val="11"/>
        <color theme="1"/>
        <rFont val="Calibri"/>
        <family val="2"/>
        <charset val="162"/>
        <scheme val="minor"/>
      </rPr>
      <t xml:space="preserve">37. </t>
    </r>
    <r>
      <rPr>
        <sz val="11"/>
        <color theme="1"/>
        <rFont val="Calibri"/>
        <family val="2"/>
        <charset val="162"/>
        <scheme val="minor"/>
      </rPr>
      <t xml:space="preserve">Yakalama platformları en az 1,5 metre genişliğinde olmalı ve kalaslarla tamamen kapatılmalıdır.
</t>
    </r>
    <r>
      <rPr>
        <b/>
        <sz val="11"/>
        <color theme="1"/>
        <rFont val="Calibri"/>
        <family val="2"/>
        <charset val="162"/>
        <scheme val="minor"/>
      </rPr>
      <t>38.</t>
    </r>
    <r>
      <rPr>
        <sz val="11"/>
        <color theme="1"/>
        <rFont val="Calibri"/>
        <family val="2"/>
        <charset val="162"/>
        <scheme val="minor"/>
      </rPr>
      <t xml:space="preserve"> Yakalama platformlarında dış ayaklar iç ayaklardan daha yüksek olacak şekilde kademeli yapılmalıdır.
</t>
    </r>
    <r>
      <rPr>
        <b/>
        <sz val="11"/>
        <color theme="1"/>
        <rFont val="Calibri"/>
        <family val="2"/>
        <charset val="162"/>
        <scheme val="minor"/>
      </rPr>
      <t xml:space="preserve">39. </t>
    </r>
    <r>
      <rPr>
        <sz val="11"/>
        <color theme="1"/>
        <rFont val="Calibri"/>
        <family val="2"/>
        <charset val="162"/>
        <scheme val="minor"/>
      </rPr>
      <t xml:space="preserve">Yakalama platformları 600 kg./m2 hareketli yüke karşı dayanıklı olacak güvenlikte olmalıdır. 
</t>
    </r>
    <r>
      <rPr>
        <b/>
        <sz val="11"/>
        <color theme="1"/>
        <rFont val="Calibri"/>
        <family val="2"/>
        <charset val="162"/>
        <scheme val="minor"/>
      </rPr>
      <t>DUVAR YIKIMI:</t>
    </r>
    <r>
      <rPr>
        <sz val="11"/>
        <color theme="1"/>
        <rFont val="Calibri"/>
        <family val="2"/>
        <charset val="162"/>
        <scheme val="minor"/>
      </rPr>
      <t xml:space="preserve">
</t>
    </r>
    <r>
      <rPr>
        <b/>
        <sz val="11"/>
        <color theme="1"/>
        <rFont val="Calibri"/>
        <family val="2"/>
        <charset val="162"/>
        <scheme val="minor"/>
      </rPr>
      <t xml:space="preserve">40. </t>
    </r>
    <r>
      <rPr>
        <sz val="11"/>
        <color theme="1"/>
        <rFont val="Calibri"/>
        <family val="2"/>
        <charset val="162"/>
        <scheme val="minor"/>
      </rPr>
      <t xml:space="preserve">Duvarlar en yüksek noktadan başlayarak kademeli olarak aşağıya doğru inilerek yıkılmalıdır.
</t>
    </r>
    <r>
      <rPr>
        <b/>
        <sz val="11"/>
        <color theme="1"/>
        <rFont val="Calibri"/>
        <family val="2"/>
        <charset val="162"/>
        <scheme val="minor"/>
      </rPr>
      <t xml:space="preserve">41. </t>
    </r>
    <r>
      <rPr>
        <sz val="11"/>
        <color theme="1"/>
        <rFont val="Calibri"/>
        <family val="2"/>
        <charset val="162"/>
        <scheme val="minor"/>
      </rPr>
      <t xml:space="preserve">Taş ve tuğla duvarlar uygun bir yönde yıkılmalıdır.
</t>
    </r>
    <r>
      <rPr>
        <b/>
        <sz val="11"/>
        <color theme="1"/>
        <rFont val="Calibri"/>
        <family val="2"/>
        <charset val="162"/>
        <scheme val="minor"/>
      </rPr>
      <t>42.</t>
    </r>
    <r>
      <rPr>
        <sz val="11"/>
        <color theme="1"/>
        <rFont val="Calibri"/>
        <family val="2"/>
        <charset val="162"/>
        <scheme val="minor"/>
      </rPr>
      <t xml:space="preserve"> Gerekli olduğu yerlerde, desteksiz duvarlar payanda ve bağlama gibi yöntemlerle devrilmeye karşı korunmalıdır.
</t>
    </r>
    <r>
      <rPr>
        <b/>
        <sz val="11"/>
        <color theme="1"/>
        <rFont val="Calibri"/>
        <family val="2"/>
        <charset val="162"/>
        <scheme val="minor"/>
      </rPr>
      <t>43.</t>
    </r>
    <r>
      <rPr>
        <sz val="11"/>
        <color theme="1"/>
        <rFont val="Calibri"/>
        <family val="2"/>
        <charset val="162"/>
        <scheme val="minor"/>
      </rPr>
      <t xml:space="preserve"> Eğer duvarlar itilerek yıkılıyorsa çalışanlar güvenli bir mesafede bulunmalı ve uçuşan parçaların oluşturacağı tehlikelere karşı korunmalıdır.
</t>
    </r>
  </si>
  <si>
    <r>
      <rPr>
        <b/>
        <sz val="11"/>
        <color theme="1"/>
        <rFont val="Calibri"/>
        <family val="2"/>
        <charset val="162"/>
        <scheme val="minor"/>
      </rPr>
      <t>44.</t>
    </r>
    <r>
      <rPr>
        <sz val="11"/>
        <color theme="1"/>
        <rFont val="Calibri"/>
        <family val="2"/>
        <charset val="162"/>
        <scheme val="minor"/>
      </rPr>
      <t xml:space="preserve"> Duvar yıkım çalışanları, tehlikeli bir mesafeden düşmelere karşı iskelelerle desteklenmeli veya yakalama platformu yapılmalıdır.
</t>
    </r>
    <r>
      <rPr>
        <b/>
        <sz val="11"/>
        <color theme="1"/>
        <rFont val="Calibri"/>
        <family val="2"/>
        <charset val="162"/>
        <scheme val="minor"/>
      </rPr>
      <t>45.</t>
    </r>
    <r>
      <rPr>
        <sz val="11"/>
        <color theme="1"/>
        <rFont val="Calibri"/>
        <family val="2"/>
        <charset val="162"/>
        <scheme val="minor"/>
      </rPr>
      <t xml:space="preserve"> İncelmiş yerler veya yapısal zayıflık olan binalarda duvar yıkım çalışanları iskeleler ile korunmalıdır.
</t>
    </r>
    <r>
      <rPr>
        <b/>
        <sz val="11"/>
        <color theme="1"/>
        <rFont val="Calibri"/>
        <family val="2"/>
        <charset val="162"/>
        <scheme val="minor"/>
      </rPr>
      <t>46.</t>
    </r>
    <r>
      <rPr>
        <sz val="11"/>
        <color theme="1"/>
        <rFont val="Calibri"/>
        <family val="2"/>
        <charset val="162"/>
        <scheme val="minor"/>
      </rPr>
      <t xml:space="preserve"> Duvarlar yığılmış malzemelerin oluşturacağı yanal basınç tehlikelerine maruz bırakılmamalıdır.
</t>
    </r>
    <r>
      <rPr>
        <b/>
        <sz val="11"/>
        <color theme="1"/>
        <rFont val="Calibri"/>
        <family val="2"/>
        <charset val="162"/>
        <scheme val="minor"/>
      </rPr>
      <t>DÖŞEMELERİN YIKIMI:</t>
    </r>
    <r>
      <rPr>
        <sz val="11"/>
        <color theme="1"/>
        <rFont val="Calibri"/>
        <family val="2"/>
        <charset val="162"/>
        <scheme val="minor"/>
      </rPr>
      <t xml:space="preserve">
</t>
    </r>
    <r>
      <rPr>
        <b/>
        <sz val="11"/>
        <color theme="1"/>
        <rFont val="Calibri"/>
        <family val="2"/>
        <charset val="162"/>
        <scheme val="minor"/>
      </rPr>
      <t>47.</t>
    </r>
    <r>
      <rPr>
        <sz val="11"/>
        <color theme="1"/>
        <rFont val="Calibri"/>
        <family val="2"/>
        <charset val="162"/>
        <scheme val="minor"/>
      </rPr>
      <t xml:space="preserve"> Döşeme yıkım çalışanlarına tehlikelerden korunmaları için gerektiği zamanlarda durabilecekleri veya hareket edebilecekleri tahtalarla kaplanmış yerler sağlanmalıdır.
</t>
    </r>
    <r>
      <rPr>
        <b/>
        <sz val="11"/>
        <color theme="1"/>
        <rFont val="Calibri"/>
        <family val="2"/>
        <charset val="162"/>
        <scheme val="minor"/>
      </rPr>
      <t>48.</t>
    </r>
    <r>
      <rPr>
        <sz val="11"/>
        <color theme="1"/>
        <rFont val="Calibri"/>
        <family val="2"/>
        <charset val="162"/>
        <scheme val="minor"/>
      </rPr>
      <t xml:space="preserve"> Malzeme atılan deliklerin etrafına tehlikeye karşı uygun bir biçimde barikatlar oluşturulmalıdır.
</t>
    </r>
    <r>
      <rPr>
        <b/>
        <sz val="11"/>
        <color theme="1"/>
        <rFont val="Calibri"/>
        <family val="2"/>
        <charset val="162"/>
        <scheme val="minor"/>
      </rPr>
      <t>49.</t>
    </r>
    <r>
      <rPr>
        <sz val="11"/>
        <color theme="1"/>
        <rFont val="Calibri"/>
        <family val="2"/>
        <charset val="162"/>
        <scheme val="minor"/>
      </rPr>
      <t xml:space="preserve"> Merdivenler veya basamakların döşeme boşlukları korkuluk veya tahta parmaklıklar ile kapatılmalıdır.
</t>
    </r>
    <r>
      <rPr>
        <b/>
        <sz val="11"/>
        <color theme="1"/>
        <rFont val="Calibri"/>
        <family val="2"/>
        <charset val="162"/>
        <scheme val="minor"/>
      </rPr>
      <t>50.</t>
    </r>
    <r>
      <rPr>
        <sz val="11"/>
        <color theme="1"/>
        <rFont val="Calibri"/>
        <family val="2"/>
        <charset val="162"/>
        <scheme val="minor"/>
      </rPr>
      <t xml:space="preserve"> Döşemeler yıkılmaya başlandığında bölge derhal güvenlik altına alınmalı ve çalışanların girmesi engellenmiş olmalıdır.
</t>
    </r>
    <r>
      <rPr>
        <b/>
        <sz val="11"/>
        <color theme="1"/>
        <rFont val="Calibri"/>
        <family val="2"/>
        <charset val="162"/>
        <scheme val="minor"/>
      </rPr>
      <t>51.</t>
    </r>
    <r>
      <rPr>
        <sz val="11"/>
        <color theme="1"/>
        <rFont val="Calibri"/>
        <family val="2"/>
        <charset val="162"/>
        <scheme val="minor"/>
      </rPr>
      <t xml:space="preserve"> Bir üst katın döşeme kiriş desteklerinin güvenliği zayıflatılmadan önce üst kattaki bütün işler tamamlanmalıdır.
</t>
    </r>
    <r>
      <rPr>
        <b/>
        <sz val="11"/>
        <color theme="1"/>
        <rFont val="Calibri"/>
        <family val="2"/>
        <charset val="162"/>
        <scheme val="minor"/>
      </rPr>
      <t>YIKIM YAPILACAK YERLERDE İŞ GÜVENLİĞİ KAYITLARI TUTULMASI:</t>
    </r>
    <r>
      <rPr>
        <sz val="11"/>
        <color theme="1"/>
        <rFont val="Calibri"/>
        <family val="2"/>
        <charset val="162"/>
        <scheme val="minor"/>
      </rPr>
      <t xml:space="preserve">
Yıkım yapılacak yerlerde alınan tedbirlerin kayıt edilmesi için  Yıkım izni formu kullanılacaktır. Bu kayıt oluşturulmadan çalışma başlatılmayacaktır.               
  </t>
    </r>
    <r>
      <rPr>
        <b/>
        <sz val="11"/>
        <color theme="1"/>
        <rFont val="Calibri"/>
        <family val="2"/>
        <charset val="162"/>
        <scheme val="minor"/>
      </rPr>
      <t xml:space="preserve">Her çalışan kişisel iş güvenliği önlemlerini olmakla beraber mevcut gerekli koruyucu malzemeleri kullanmaması veya gerekli önlemlerin alınmaması nedeniyle meydana gelebilecek kazalardan ve sonuçlardan sorumlu olacağımı beyan ve taahhüt ederim.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r>
      <rPr>
        <sz val="11"/>
        <color theme="1"/>
        <rFont val="Calibri"/>
        <family val="2"/>
        <charset val="162"/>
        <scheme val="minor"/>
      </rPr>
      <t xml:space="preserve">
</t>
    </r>
  </si>
  <si>
    <r>
      <rPr>
        <b/>
        <sz val="11"/>
        <color theme="1"/>
        <rFont val="Calibri"/>
        <family val="2"/>
        <charset val="162"/>
        <scheme val="minor"/>
      </rPr>
      <t xml:space="preserve">1. </t>
    </r>
    <r>
      <rPr>
        <sz val="11"/>
        <color theme="1"/>
        <rFont val="Calibri"/>
        <family val="2"/>
        <charset val="162"/>
        <scheme val="minor"/>
      </rPr>
      <t xml:space="preserve">Yükleme, boşaltma, kaldırma ve istifleme esnasında kreyn, vinç, caraskal, forklift kaldırma ve taşıma makinelerinin emniyetli durumda olmasını sağlayınız. Ayrıca bu makineler yükte veya boşta iken altından geçmeyiniz, durmayınız, başkalarını ikaz ediniz.
</t>
    </r>
    <r>
      <rPr>
        <b/>
        <sz val="11"/>
        <color theme="1"/>
        <rFont val="Calibri"/>
        <family val="2"/>
        <charset val="162"/>
        <scheme val="minor"/>
      </rPr>
      <t>2.</t>
    </r>
    <r>
      <rPr>
        <sz val="11"/>
        <color theme="1"/>
        <rFont val="Calibri"/>
        <family val="2"/>
        <charset val="162"/>
        <scheme val="minor"/>
      </rPr>
      <t xml:space="preserve"> Yükleme ve taşımalarda, yüklenecek malzemenin cins ve ağırlığına göre uygun ve bakım yapılmış kreyn, vinç, caraskal, forklift ile diğer iş makinelerini ve vasıtaları seçiniz. Kullanma talimatına uygun olarak kullanınız.
</t>
    </r>
    <r>
      <rPr>
        <b/>
        <sz val="11"/>
        <color theme="1"/>
        <rFont val="Calibri"/>
        <family val="2"/>
        <charset val="162"/>
        <scheme val="minor"/>
      </rPr>
      <t>3.</t>
    </r>
    <r>
      <rPr>
        <sz val="11"/>
        <color theme="1"/>
        <rFont val="Calibri"/>
        <family val="2"/>
        <charset val="162"/>
        <scheme val="minor"/>
      </rPr>
      <t xml:space="preserve"> Kaldırma, yükleme ve taşıma işleri esnasında nezaretçi bulundurunuz. 
</t>
    </r>
    <r>
      <rPr>
        <b/>
        <sz val="11"/>
        <color theme="1"/>
        <rFont val="Calibri"/>
        <family val="2"/>
        <charset val="162"/>
        <scheme val="minor"/>
      </rPr>
      <t>4.</t>
    </r>
    <r>
      <rPr>
        <sz val="11"/>
        <color theme="1"/>
        <rFont val="Calibri"/>
        <family val="2"/>
        <charset val="162"/>
        <scheme val="minor"/>
      </rPr>
      <t xml:space="preserve"> Araca yüklenen yükün tam yüklendiğini ve emniyete alındığını kontrol etmeden hareket etmeyiniz.
</t>
    </r>
    <r>
      <rPr>
        <b/>
        <sz val="11"/>
        <color theme="1"/>
        <rFont val="Calibri"/>
        <family val="2"/>
        <charset val="162"/>
        <scheme val="minor"/>
      </rPr>
      <t>5.</t>
    </r>
    <r>
      <rPr>
        <sz val="11"/>
        <color theme="1"/>
        <rFont val="Calibri"/>
        <family val="2"/>
        <charset val="162"/>
        <scheme val="minor"/>
      </rPr>
      <t xml:space="preserve"> Kullanılan aracın hızını, kaldırılan ve taşınan yükün özelliğine göre ayarlayınız.
</t>
    </r>
    <r>
      <rPr>
        <b/>
        <sz val="11"/>
        <color theme="1"/>
        <rFont val="Calibri"/>
        <family val="2"/>
        <charset val="162"/>
        <scheme val="minor"/>
      </rPr>
      <t>6.</t>
    </r>
    <r>
      <rPr>
        <sz val="11"/>
        <color theme="1"/>
        <rFont val="Calibri"/>
        <family val="2"/>
        <charset val="162"/>
        <scheme val="minor"/>
      </rPr>
      <t xml:space="preserve"> Zeminin kaygan, yağlı ve buzlu olmamasına dikkat ediniz.
</t>
    </r>
    <r>
      <rPr>
        <b/>
        <sz val="11"/>
        <color theme="1"/>
        <rFont val="Calibri"/>
        <family val="2"/>
        <charset val="162"/>
        <scheme val="minor"/>
      </rPr>
      <t xml:space="preserve">7. </t>
    </r>
    <r>
      <rPr>
        <sz val="11"/>
        <color theme="1"/>
        <rFont val="Calibri"/>
        <family val="2"/>
        <charset val="162"/>
        <scheme val="minor"/>
      </rPr>
      <t xml:space="preserve">Araçlarda yüklerin üzerine, iş makinelerine, kullanma talimatında belirtilen personel dışında hiç kimseyi bindirmeyiniz.
</t>
    </r>
    <r>
      <rPr>
        <b/>
        <sz val="11"/>
        <color theme="1"/>
        <rFont val="Calibri"/>
        <family val="2"/>
        <charset val="162"/>
        <scheme val="minor"/>
      </rPr>
      <t>8.</t>
    </r>
    <r>
      <rPr>
        <sz val="11"/>
        <color theme="1"/>
        <rFont val="Calibri"/>
        <family val="2"/>
        <charset val="162"/>
        <scheme val="minor"/>
      </rPr>
      <t xml:space="preserve"> Daha ağır yükü alt kısma, hafifleri üste yerleştirerek ağırlık merkezinin dip kısmında tutunuz.
</t>
    </r>
    <r>
      <rPr>
        <b/>
        <sz val="11"/>
        <color theme="1"/>
        <rFont val="Calibri"/>
        <family val="2"/>
        <charset val="162"/>
        <scheme val="minor"/>
      </rPr>
      <t>9.</t>
    </r>
    <r>
      <rPr>
        <sz val="11"/>
        <color theme="1"/>
        <rFont val="Calibri"/>
        <family val="2"/>
        <charset val="162"/>
        <scheme val="minor"/>
      </rPr>
      <t xml:space="preserve"> Yükleme, kaldırma ve taşıma halatları ile kancalarını işe başlamadan önce kontrol ediniz.
</t>
    </r>
    <r>
      <rPr>
        <b/>
        <sz val="11"/>
        <color theme="1"/>
        <rFont val="Calibri"/>
        <family val="2"/>
        <charset val="162"/>
        <scheme val="minor"/>
      </rPr>
      <t xml:space="preserve">10. </t>
    </r>
    <r>
      <rPr>
        <sz val="11"/>
        <color theme="1"/>
        <rFont val="Calibri"/>
        <family val="2"/>
        <charset val="162"/>
        <scheme val="minor"/>
      </rPr>
      <t xml:space="preserve">Kayma ve devrilmelere karşı özellikle dikkatli olunuz. Düz parlak yüzeyli ve keskin kenarlı cisimleri kaldırmadan önce emniyet tedbirini alınız.
</t>
    </r>
    <r>
      <rPr>
        <b/>
        <sz val="11"/>
        <color theme="1"/>
        <rFont val="Calibri"/>
        <family val="2"/>
        <charset val="162"/>
        <scheme val="minor"/>
      </rPr>
      <t>11.</t>
    </r>
    <r>
      <rPr>
        <sz val="11"/>
        <color theme="1"/>
        <rFont val="Calibri"/>
        <family val="2"/>
        <charset val="162"/>
        <scheme val="minor"/>
      </rPr>
      <t xml:space="preserve"> Bir cismi taşırken veya yerinden oynatırken görüş sahanızı kapalı tutmayınız.
</t>
    </r>
    <r>
      <rPr>
        <b/>
        <sz val="11"/>
        <color theme="1"/>
        <rFont val="Calibri"/>
        <family val="2"/>
        <charset val="162"/>
        <scheme val="minor"/>
      </rPr>
      <t>12.</t>
    </r>
    <r>
      <rPr>
        <sz val="11"/>
        <color theme="1"/>
        <rFont val="Calibri"/>
        <family val="2"/>
        <charset val="162"/>
        <scheme val="minor"/>
      </rPr>
      <t xml:space="preserve"> Taşınan cismin ön ucunu hafifçe yüksek tutarak çarpmalara engel olunuz. Özellikle boru, travers ve merdiven taşırken dikkatli olunuz.
</t>
    </r>
    <r>
      <rPr>
        <b/>
        <sz val="11"/>
        <color theme="1"/>
        <rFont val="Calibri"/>
        <family val="2"/>
        <charset val="162"/>
        <scheme val="minor"/>
      </rPr>
      <t>13.</t>
    </r>
    <r>
      <rPr>
        <sz val="11"/>
        <color theme="1"/>
        <rFont val="Calibri"/>
        <family val="2"/>
        <charset val="162"/>
        <scheme val="minor"/>
      </rPr>
      <t xml:space="preserve"> Bir nezaretçi olmadan menhol ve yangın çıkış kapıları gibi yerlerden malzeme geçirmeyiniz ve malzeme taşımayınız.
</t>
    </r>
    <r>
      <rPr>
        <b/>
        <sz val="11"/>
        <color theme="1"/>
        <rFont val="Calibri"/>
        <family val="2"/>
        <charset val="162"/>
        <scheme val="minor"/>
      </rPr>
      <t>14.</t>
    </r>
    <r>
      <rPr>
        <sz val="11"/>
        <color theme="1"/>
        <rFont val="Calibri"/>
        <family val="2"/>
        <charset val="162"/>
        <scheme val="minor"/>
      </rPr>
      <t xml:space="preserve"> Platform kenarlarına, gelip geçilen yerlere ve giriş çıkış kapılarına malzeme koymayınız.
</t>
    </r>
    <r>
      <rPr>
        <b/>
        <sz val="11"/>
        <color theme="1"/>
        <rFont val="Calibri"/>
        <family val="2"/>
        <charset val="162"/>
        <scheme val="minor"/>
      </rPr>
      <t>15.</t>
    </r>
    <r>
      <rPr>
        <sz val="11"/>
        <color theme="1"/>
        <rFont val="Calibri"/>
        <family val="2"/>
        <charset val="162"/>
        <scheme val="minor"/>
      </rPr>
      <t xml:space="preserve"> Malzemeleri en üst sıralardan alınız. Malzeme istif ederken veya alırken düşüp dağılmalara ve hasarlara engel olacak şekilde çalışınız.
</t>
    </r>
    <r>
      <rPr>
        <b/>
        <sz val="11"/>
        <color theme="1"/>
        <rFont val="Calibri"/>
        <family val="2"/>
        <charset val="162"/>
        <scheme val="minor"/>
      </rPr>
      <t>16.</t>
    </r>
    <r>
      <rPr>
        <sz val="11"/>
        <color theme="1"/>
        <rFont val="Calibri"/>
        <family val="2"/>
        <charset val="162"/>
        <scheme val="minor"/>
      </rPr>
      <t xml:space="preserve"> Yükün altına ağırlığa dayanabilecek tahta veya kereste koyunuz. Bu amaçla kullanılan malzemenin arasında veya yanında durarak kendinizi tehlikeye atmayınız.
</t>
    </r>
    <r>
      <rPr>
        <b/>
        <sz val="11"/>
        <color theme="1"/>
        <rFont val="Calibri"/>
        <family val="2"/>
        <charset val="162"/>
        <scheme val="minor"/>
      </rPr>
      <t>17.</t>
    </r>
    <r>
      <rPr>
        <sz val="11"/>
        <color theme="1"/>
        <rFont val="Calibri"/>
        <family val="2"/>
        <charset val="162"/>
        <scheme val="minor"/>
      </rPr>
      <t xml:space="preserve"> Parmaklarınızın boru ve diğer cisimlerin arasında kalarak ezilmemesi için boruları açık uçlarından tutunuz.
</t>
    </r>
    <r>
      <rPr>
        <b/>
        <sz val="11"/>
        <color theme="1"/>
        <rFont val="Calibri"/>
        <family val="2"/>
        <charset val="162"/>
        <scheme val="minor"/>
      </rPr>
      <t>18.</t>
    </r>
    <r>
      <rPr>
        <sz val="11"/>
        <color theme="1"/>
        <rFont val="Calibri"/>
        <family val="2"/>
        <charset val="162"/>
        <scheme val="minor"/>
      </rPr>
      <t xml:space="preserve"> Demir, çelik, boru, vals, manivela vb. malzemeyi dik durumda bırakmayınız. Yatay olarak istifleyip yuvarlanmamaları için etrafını sıkıca tespit ediniz.
</t>
    </r>
    <r>
      <rPr>
        <b/>
        <sz val="11"/>
        <color theme="1"/>
        <rFont val="Calibri"/>
        <family val="2"/>
        <charset val="162"/>
        <scheme val="minor"/>
      </rPr>
      <t xml:space="preserve">19. </t>
    </r>
    <r>
      <rPr>
        <sz val="11"/>
        <color theme="1"/>
        <rFont val="Calibri"/>
        <family val="2"/>
        <charset val="162"/>
        <scheme val="minor"/>
      </rPr>
      <t xml:space="preserve">Bidonla akaryakıt taşınırken araçtaki statik elektrik yükünün boşaltılmasını temin için, çeki kancasına yer ile temas edecek şekilde zincir bağlayınız.
</t>
    </r>
    <r>
      <rPr>
        <b/>
        <sz val="11"/>
        <color theme="1"/>
        <rFont val="Calibri"/>
        <family val="2"/>
        <charset val="162"/>
        <scheme val="minor"/>
      </rPr>
      <t xml:space="preserve">20. </t>
    </r>
    <r>
      <rPr>
        <sz val="11"/>
        <color theme="1"/>
        <rFont val="Calibri"/>
        <family val="2"/>
        <charset val="162"/>
        <scheme val="minor"/>
      </rPr>
      <t xml:space="preserve">Özellik arz eden madde ve malzemelerin taşıma, yükleme ve boşaltılmasında ait olduğu özel talimatına veya özel emniyet kurallarına uyunuz.
</t>
    </r>
    <r>
      <rPr>
        <b/>
        <sz val="11"/>
        <color theme="1"/>
        <rFont val="Calibri"/>
        <family val="2"/>
        <charset val="162"/>
        <scheme val="minor"/>
      </rPr>
      <t xml:space="preserve">21. </t>
    </r>
    <r>
      <rPr>
        <sz val="11"/>
        <color theme="1"/>
        <rFont val="Calibri"/>
        <family val="2"/>
        <charset val="162"/>
        <scheme val="minor"/>
      </rPr>
      <t xml:space="preserve">Herhangi bir madde ve malzemeyi istiflerken, mümkün olduğu kadar ağır ve büyük parçaların altta, küçük ve hafif parçaların üstte olmasına dikkat ederek emniyetli şekilde istifleyiniz. İstifin kendinize veya başkalarına zarar verecek şekilde yıkılması veya dağılmasına karşı gerekli destek, takviye gibi tedbirleri alınız. İstiften malzeme veya maddeleri alırken, kendinize veya başkalarına zarar vermeyecek şekilde dikkatli davranınız ve gerekli ikaz levhalarını koyunuz. Taşınan malzemelerin yollara dökülmemesi için gerekli tedbirleri alınız. (Branda ile örtünüz ya da bağlayınız.)
</t>
    </r>
  </si>
  <si>
    <t>YÜKLEME KALDIRMA BOŞALTMA ÇALIŞMALARINDA İŞ GÜVENLİĞİ TALİMATI</t>
  </si>
  <si>
    <t>YÜKLEME KALDIRMA BOŞALTMA İSG TALİMATI</t>
  </si>
  <si>
    <t>AHŞAP KALIP İSG TALİMATI</t>
  </si>
  <si>
    <r>
      <rPr>
        <b/>
        <sz val="11"/>
        <color theme="1"/>
        <rFont val="Calibri"/>
        <family val="2"/>
        <charset val="162"/>
        <scheme val="minor"/>
      </rPr>
      <t>1.</t>
    </r>
    <r>
      <rPr>
        <sz val="11"/>
        <color theme="1"/>
        <rFont val="Calibri"/>
        <family val="2"/>
        <charset val="162"/>
        <scheme val="minor"/>
      </rPr>
      <t xml:space="preserve"> Destek tabanları sağlam ve bükülmez olmalı. Verilecek yükü taşıyabilecek güçte olmalıdır.
</t>
    </r>
    <r>
      <rPr>
        <b/>
        <sz val="11"/>
        <color theme="1"/>
        <rFont val="Calibri"/>
        <family val="2"/>
        <charset val="162"/>
        <scheme val="minor"/>
      </rPr>
      <t>2.</t>
    </r>
    <r>
      <rPr>
        <sz val="11"/>
        <color theme="1"/>
        <rFont val="Calibri"/>
        <family val="2"/>
        <charset val="162"/>
        <scheme val="minor"/>
      </rPr>
      <t xml:space="preserve"> Destek elamanları koyulmadan önce tek tek kontrol edilmedir. Hasarlı olduğu tespit edilen elemanlarının hiç biri desteklemede kullanılmamalıdır.
</t>
    </r>
    <r>
      <rPr>
        <b/>
        <sz val="11"/>
        <color theme="1"/>
        <rFont val="Calibri"/>
        <family val="2"/>
        <charset val="162"/>
        <scheme val="minor"/>
      </rPr>
      <t>3.</t>
    </r>
    <r>
      <rPr>
        <sz val="11"/>
        <color theme="1"/>
        <rFont val="Calibri"/>
        <family val="2"/>
        <charset val="162"/>
        <scheme val="minor"/>
      </rPr>
      <t xml:space="preserve"> Desteklemede kullanılan çelik borular imalatçının tavsiyelerinden daha fazla yüklenilmemelidir.
</t>
    </r>
    <r>
      <rPr>
        <b/>
        <sz val="11"/>
        <color theme="1"/>
        <rFont val="Calibri"/>
        <family val="2"/>
        <charset val="162"/>
        <scheme val="minor"/>
      </rPr>
      <t>4.</t>
    </r>
    <r>
      <rPr>
        <sz val="11"/>
        <color theme="1"/>
        <rFont val="Calibri"/>
        <family val="2"/>
        <charset val="162"/>
        <scheme val="minor"/>
      </rPr>
      <t xml:space="preserve"> Kalıp destekleme malzemesinin tüm elemanları bir biri ile sıkça birleşmiş olmalıdır.
</t>
    </r>
    <r>
      <rPr>
        <b/>
        <sz val="11"/>
        <color theme="1"/>
        <rFont val="Calibri"/>
        <family val="2"/>
        <charset val="162"/>
        <scheme val="minor"/>
      </rPr>
      <t>5.</t>
    </r>
    <r>
      <rPr>
        <sz val="11"/>
        <color theme="1"/>
        <rFont val="Calibri"/>
        <family val="2"/>
        <charset val="162"/>
        <scheme val="minor"/>
      </rPr>
      <t xml:space="preserve"> Bu işlerde çalışan işçiler baret,  can halatı, emniyet kemeri, iş eldivenleri, gözlük, maske gibi kişisel koruyucu malzemelerini mutlaka kullanmalıdır. Özellikle kalıpların sökümünde baret giyilmeli, 2 metreden daha yüksek yerlerde kayma ve düşme riski altında bulunan işçiler emniyet kemerlerini takmalıdırlar. Korkuluk olmalıdır.
</t>
    </r>
    <r>
      <rPr>
        <b/>
        <sz val="11"/>
        <color theme="1"/>
        <rFont val="Calibri"/>
        <family val="2"/>
        <charset val="162"/>
        <scheme val="minor"/>
      </rPr>
      <t xml:space="preserve">6. </t>
    </r>
    <r>
      <rPr>
        <sz val="11"/>
        <color theme="1"/>
        <rFont val="Calibri"/>
        <family val="2"/>
        <charset val="162"/>
        <scheme val="minor"/>
      </rPr>
      <t xml:space="preserve">Kalıp işlerinde kullanılan seyyar merdivenler eksiz ve basamak aralıkları eşit (en çok 30 cm) olmalıdır. Merdivenlerin kaymamaları için üst taraf ve alt taraflar sabitlenmelidir.
</t>
    </r>
    <r>
      <rPr>
        <b/>
        <sz val="11"/>
        <color theme="1"/>
        <rFont val="Calibri"/>
        <family val="2"/>
        <charset val="162"/>
        <scheme val="minor"/>
      </rPr>
      <t>7.</t>
    </r>
    <r>
      <rPr>
        <sz val="11"/>
        <color theme="1"/>
        <rFont val="Calibri"/>
        <family val="2"/>
        <charset val="162"/>
        <scheme val="minor"/>
      </rPr>
      <t xml:space="preserve"> Kalıp tahtalarının (özellikle üzerleri çivili olanlar) gelişi güzel etrafa atılmamalı, düzenli olarak istif edilmeli, çivileri ya çıkarılmalı ya da yassılaştırılmalıdır.
</t>
    </r>
    <r>
      <rPr>
        <b/>
        <sz val="11"/>
        <color theme="1"/>
        <rFont val="Calibri"/>
        <family val="2"/>
        <charset val="162"/>
        <scheme val="minor"/>
      </rPr>
      <t>8.</t>
    </r>
    <r>
      <rPr>
        <sz val="11"/>
        <color theme="1"/>
        <rFont val="Calibri"/>
        <family val="2"/>
        <charset val="162"/>
        <scheme val="minor"/>
      </rPr>
      <t xml:space="preserve"> Betonarme kalıplarında kiriş tabanları yeterli dikmelerle sabitleştirilmeden üzerine çıkılmamalıdır. Kiriş tabanlarında atılırken mutlaka kolonlar arasına çekilen can halatlarına paraşüt tipi eminiyet kemerleri bağlanmalıdır.
</t>
    </r>
    <r>
      <rPr>
        <b/>
        <sz val="11"/>
        <color theme="1"/>
        <rFont val="Calibri"/>
        <family val="2"/>
        <charset val="162"/>
        <scheme val="minor"/>
      </rPr>
      <t xml:space="preserve">9. </t>
    </r>
    <r>
      <rPr>
        <sz val="11"/>
        <color theme="1"/>
        <rFont val="Calibri"/>
        <family val="2"/>
        <charset val="162"/>
        <scheme val="minor"/>
      </rPr>
      <t xml:space="preserve">Kalıp boşlukları (şaft, dış cephe,kanat, asansör, galeri merdiven vb.) insan ve malzeme düşmeleri önlemek için mutlaka korkuluk ya da ağlar ile kapatılmalıdır.
</t>
    </r>
    <r>
      <rPr>
        <b/>
        <sz val="11"/>
        <color theme="1"/>
        <rFont val="Calibri"/>
        <family val="2"/>
        <charset val="162"/>
        <scheme val="minor"/>
      </rPr>
      <t xml:space="preserve">10. </t>
    </r>
    <r>
      <rPr>
        <sz val="11"/>
        <color theme="1"/>
        <rFont val="Calibri"/>
        <family val="2"/>
        <charset val="162"/>
        <scheme val="minor"/>
      </rPr>
      <t xml:space="preserve">Yüksekte çalışırken servis yollarının sağlamlığı kontrol edildikten sonra çalışılmalıdır. Servis yolları düzenli temiz olmalı, korumalı korkuluklu güvenli olmalıdır.
</t>
    </r>
    <r>
      <rPr>
        <b/>
        <sz val="11"/>
        <color theme="1"/>
        <rFont val="Calibri"/>
        <family val="2"/>
        <charset val="162"/>
        <scheme val="minor"/>
      </rPr>
      <t>11.</t>
    </r>
    <r>
      <rPr>
        <sz val="11"/>
        <color theme="1"/>
        <rFont val="Calibri"/>
        <family val="2"/>
        <charset val="162"/>
        <scheme val="minor"/>
      </rPr>
      <t xml:space="preserve"> Yüksekte çalışırken el aletleri aşağıya düşmeyecek şekilde emniyetli bir yere konulmalı gerekirse malzeme sepetleri kullanılmalıdır. İskele yapılmadan yüksekte çalışmamalı iskelelerde çift sıra uygun korkuluklar olmalı ve emniyet kemerini taktıktan sonra çalışma yapılmalıdır.
</t>
    </r>
    <r>
      <rPr>
        <b/>
        <sz val="11"/>
        <color theme="1"/>
        <rFont val="Calibri"/>
        <family val="2"/>
        <charset val="162"/>
        <scheme val="minor"/>
      </rPr>
      <t>12.</t>
    </r>
    <r>
      <rPr>
        <sz val="11"/>
        <color theme="1"/>
        <rFont val="Calibri"/>
        <family val="2"/>
        <charset val="162"/>
        <scheme val="minor"/>
      </rPr>
      <t xml:space="preserve"> Her türlü el aletlerinin korumalığı üzerinde ve amacına uygun olarak kullanılmalı ve kullanımdan sonra uygun bir yerde korunmalıdır. 
</t>
    </r>
    <r>
      <rPr>
        <b/>
        <sz val="11"/>
        <color theme="1"/>
        <rFont val="Calibri"/>
        <family val="2"/>
        <charset val="162"/>
        <scheme val="minor"/>
      </rPr>
      <t>13.</t>
    </r>
    <r>
      <rPr>
        <sz val="11"/>
        <color theme="1"/>
        <rFont val="Calibri"/>
        <family val="2"/>
        <charset val="162"/>
        <scheme val="minor"/>
      </rPr>
      <t xml:space="preserve"> Vinç ile kalıp montajı ve sökümü işi esnasında vinç çalışırken hiç kimse kalıbın üzerinde bulunmamalıdır. Vinçler ile işaretçiler iletişim kurmalı, aksi durumlar ilgililere bildirilmelidir.
</t>
    </r>
    <r>
      <rPr>
        <b/>
        <sz val="11"/>
        <color theme="1"/>
        <rFont val="Calibri"/>
        <family val="2"/>
        <charset val="162"/>
        <scheme val="minor"/>
      </rPr>
      <t xml:space="preserve">14. </t>
    </r>
    <r>
      <rPr>
        <sz val="11"/>
        <color theme="1"/>
        <rFont val="Calibri"/>
        <family val="2"/>
        <charset val="162"/>
        <scheme val="minor"/>
      </rPr>
      <t xml:space="preserve">Malzeme indirirken - alırken mutlaka işaretçiler ile gözlem ve yönlendirme yapılmalıdır.
</t>
    </r>
    <r>
      <rPr>
        <b/>
        <sz val="11"/>
        <color theme="1"/>
        <rFont val="Calibri"/>
        <family val="2"/>
        <charset val="162"/>
        <scheme val="minor"/>
      </rPr>
      <t xml:space="preserve">15. </t>
    </r>
    <r>
      <rPr>
        <sz val="11"/>
        <color theme="1"/>
        <rFont val="Calibri"/>
        <family val="2"/>
        <charset val="162"/>
        <scheme val="minor"/>
      </rPr>
      <t xml:space="preserve">Aşağıya hiçbir şekilde malzeme atılmamalıdır. Kalıp parçaları, teleskopik direkler uygun kapalı aşağıya düşmeyecek şekilde sepetler, iskeleler de muhafaza edilmelidir.
</t>
    </r>
    <r>
      <rPr>
        <b/>
        <sz val="11"/>
        <color theme="1"/>
        <rFont val="Calibri"/>
        <family val="2"/>
        <charset val="162"/>
        <scheme val="minor"/>
      </rPr>
      <t>16.</t>
    </r>
    <r>
      <rPr>
        <sz val="11"/>
        <color theme="1"/>
        <rFont val="Calibri"/>
        <family val="2"/>
        <charset val="162"/>
        <scheme val="minor"/>
      </rPr>
      <t xml:space="preserve"> Malzeme bağlarken boğma yöntemi ile bağlanmalı. Halatlar, sapanlar, kancalar kontrol edilmeden işe başlanılmamalıdır.
</t>
    </r>
    <r>
      <rPr>
        <b/>
        <sz val="11"/>
        <color theme="1"/>
        <rFont val="Calibri"/>
        <family val="2"/>
        <charset val="162"/>
        <scheme val="minor"/>
      </rPr>
      <t xml:space="preserve">17. </t>
    </r>
    <r>
      <rPr>
        <sz val="11"/>
        <color theme="1"/>
        <rFont val="Calibri"/>
        <family val="2"/>
        <charset val="162"/>
        <scheme val="minor"/>
      </rPr>
      <t xml:space="preserve">Kalıp yapan ve söken işçiler dikmelere tırmanmamalıdır. Sıpa iskele veya çatal merdiven kullanılmamalıdır.
</t>
    </r>
    <r>
      <rPr>
        <b/>
        <sz val="11"/>
        <color theme="1"/>
        <rFont val="Calibri"/>
        <family val="2"/>
        <charset val="162"/>
        <scheme val="minor"/>
      </rPr>
      <t>18.</t>
    </r>
    <r>
      <rPr>
        <sz val="11"/>
        <color theme="1"/>
        <rFont val="Calibri"/>
        <family val="2"/>
        <charset val="162"/>
        <scheme val="minor"/>
      </rPr>
      <t xml:space="preserve"> Kalıptaki servis yolları sağlam keresteden yapılmalı üzeri temiz ve engelsiz  korkuluklu olmalıdır.
</t>
    </r>
    <r>
      <rPr>
        <b/>
        <sz val="11"/>
        <color theme="1"/>
        <rFont val="Calibri"/>
        <family val="2"/>
        <charset val="162"/>
        <scheme val="minor"/>
      </rPr>
      <t>19.</t>
    </r>
    <r>
      <rPr>
        <sz val="11"/>
        <color theme="1"/>
        <rFont val="Calibri"/>
        <family val="2"/>
        <charset val="162"/>
        <scheme val="minor"/>
      </rPr>
      <t xml:space="preserve"> Keser, testere manivela gibi aletlerin kesici tarafları yukarı gelecek şekilde yerde bulunmamalı bunlar uygun yerlere veya takım sandıklarına konulmalıdır.
</t>
    </r>
    <r>
      <rPr>
        <b/>
        <sz val="11"/>
        <color theme="1"/>
        <rFont val="Calibri"/>
        <family val="2"/>
        <charset val="162"/>
        <scheme val="minor"/>
      </rPr>
      <t xml:space="preserve">20. </t>
    </r>
    <r>
      <rPr>
        <sz val="11"/>
        <color theme="1"/>
        <rFont val="Calibri"/>
        <family val="2"/>
        <charset val="162"/>
        <scheme val="minor"/>
      </rPr>
      <t xml:space="preserve">Kalıp işlerinde elektrikli el aletleri kullanılacaksa bunların bağlantıları yetkili elektrikçi tarafından yapılacak kabloların zedelenmemesine dikkat edilmeli geçit yerlerinde kabloların üzerlerine muhafaza konulmalıdır.
</t>
    </r>
    <r>
      <rPr>
        <b/>
        <sz val="11"/>
        <color theme="1"/>
        <rFont val="Calibri"/>
        <family val="2"/>
        <charset val="162"/>
        <scheme val="minor"/>
      </rPr>
      <t>21.</t>
    </r>
    <r>
      <rPr>
        <sz val="11"/>
        <color theme="1"/>
        <rFont val="Calibri"/>
        <family val="2"/>
        <charset val="162"/>
        <scheme val="minor"/>
      </rPr>
      <t xml:space="preserve"> Kalıp ya da kalıp malzemesi yanında yangına karşı gerekli tedbirler alınmalıdır.</t>
    </r>
  </si>
  <si>
    <r>
      <rPr>
        <b/>
        <sz val="11"/>
        <color theme="1"/>
        <rFont val="Calibri"/>
        <family val="2"/>
        <charset val="162"/>
        <scheme val="minor"/>
      </rPr>
      <t xml:space="preserve">21. </t>
    </r>
    <r>
      <rPr>
        <sz val="11"/>
        <color theme="1"/>
        <rFont val="Calibri"/>
        <family val="2"/>
        <charset val="162"/>
        <scheme val="minor"/>
      </rPr>
      <t xml:space="preserve">Kalıp ya da kalıp malzemesi yanında yangına karşı gerekli tedbirler alınmalıdır.
</t>
    </r>
    <r>
      <rPr>
        <b/>
        <sz val="11"/>
        <color theme="1"/>
        <rFont val="Calibri"/>
        <family val="2"/>
        <charset val="162"/>
        <scheme val="minor"/>
      </rPr>
      <t>22.</t>
    </r>
    <r>
      <rPr>
        <sz val="11"/>
        <color theme="1"/>
        <rFont val="Calibri"/>
        <family val="2"/>
        <charset val="162"/>
        <scheme val="minor"/>
      </rPr>
      <t xml:space="preserve"> Bir yangın riskine karşı, özellikle kuru havalarda kalıp malzemesinin yanına açık alevli araçlarla yaklaşılmamalı, sigara izmaritleri iyice söndürülmeden etrafa atılmamalıdır. Kalıp yapı kısımlarının eğilmezliğini sağlamak ve bel vermesini önlemek için dikey ve yatay yönlerde çapraz gergilime yapılmalıdır.
</t>
    </r>
    <r>
      <rPr>
        <b/>
        <sz val="11"/>
        <color theme="1"/>
        <rFont val="Calibri"/>
        <family val="2"/>
        <charset val="162"/>
        <scheme val="minor"/>
      </rPr>
      <t>23.</t>
    </r>
    <r>
      <rPr>
        <sz val="11"/>
        <color theme="1"/>
        <rFont val="Calibri"/>
        <family val="2"/>
        <charset val="162"/>
        <scheme val="minor"/>
      </rPr>
      <t xml:space="preserve"> İş güvenliğiniz için yapılan imalatları iş güvenliğinden habersiz açmak kesinlikle yasaktır. İş güvenliğinin yapmış olduğu imalatları yalnız iş güvenliği personeli açmalıdır.
</t>
    </r>
    <r>
      <rPr>
        <b/>
        <sz val="11"/>
        <color theme="1"/>
        <rFont val="Calibri"/>
        <family val="2"/>
        <charset val="162"/>
        <scheme val="minor"/>
      </rPr>
      <t>24.</t>
    </r>
    <r>
      <rPr>
        <sz val="11"/>
        <color theme="1"/>
        <rFont val="Calibri"/>
        <family val="2"/>
        <charset val="162"/>
        <scheme val="minor"/>
      </rPr>
      <t xml:space="preserve"> İmalat üzerinde kaymalara karşı gerekli önlemler (kaymaz ayakkabı vs.) alınmadan işe başlanılmamalıdır. 
</t>
    </r>
    <r>
      <rPr>
        <b/>
        <sz val="11"/>
        <color theme="1"/>
        <rFont val="Calibri"/>
        <family val="2"/>
        <charset val="162"/>
        <scheme val="minor"/>
      </rPr>
      <t>25.</t>
    </r>
    <r>
      <rPr>
        <sz val="11"/>
        <color theme="1"/>
        <rFont val="Calibri"/>
        <family val="2"/>
        <charset val="162"/>
        <scheme val="minor"/>
      </rPr>
      <t xml:space="preserve"> Gece çalışmalarında sağlık sorunu olanlar çalışmayacak, aydınlatmanın yetersiz olduğu yerlerde kesinlikle çalışma yapılmamalıdır.
</t>
    </r>
    <r>
      <rPr>
        <b/>
        <sz val="11"/>
        <color theme="1"/>
        <rFont val="Calibri"/>
        <family val="2"/>
        <charset val="162"/>
        <scheme val="minor"/>
      </rPr>
      <t>26.</t>
    </r>
    <r>
      <rPr>
        <sz val="11"/>
        <color theme="1"/>
        <rFont val="Calibri"/>
        <family val="2"/>
        <charset val="162"/>
        <scheme val="minor"/>
      </rPr>
      <t xml:space="preserve"> Kullanılan elektrikli el aletleriniz hem mevsim şartlarına hem de çalışma ortamına uygun olmalıdır. Ekli kablolar, prizsiz fişsiz kablo kullanılmamalıdır.
</t>
    </r>
    <r>
      <rPr>
        <b/>
        <sz val="11"/>
        <color theme="1"/>
        <rFont val="Calibri"/>
        <family val="2"/>
        <charset val="162"/>
        <scheme val="minor"/>
      </rPr>
      <t>27.</t>
    </r>
    <r>
      <rPr>
        <sz val="11"/>
        <color theme="1"/>
        <rFont val="Calibri"/>
        <family val="2"/>
        <charset val="162"/>
        <scheme val="minor"/>
      </rPr>
      <t xml:space="preserve"> Betonarme kalıp dikmeleri yeterli sağlamlıkta olacak dikmelerde uygun kancalar kullanılacak uzun demirler kullanılmamalı, kalıbın bel vermemesi için belirli sıklıkla dikme konulmalıdır.
</t>
    </r>
    <r>
      <rPr>
        <b/>
        <sz val="11"/>
        <color theme="1"/>
        <rFont val="Calibri"/>
        <family val="2"/>
        <charset val="162"/>
        <scheme val="minor"/>
      </rPr>
      <t xml:space="preserve">28. </t>
    </r>
    <r>
      <rPr>
        <sz val="11"/>
        <color theme="1"/>
        <rFont val="Calibri"/>
        <family val="2"/>
        <charset val="162"/>
        <scheme val="minor"/>
      </rPr>
      <t xml:space="preserve">Betonarme kalıpların kiriş kantları dış (boşluk) tarafından çakılmamalı, iç taraftan çakılmalı, zorunlu hallerde gerekli güvenlik tedbirleri alınarak (korkuluklu iş iskelesi yapmak ve emniyet kemeri takmak gibi) boşluk tarafından çalışılmalıdır.
</t>
    </r>
    <r>
      <rPr>
        <b/>
        <sz val="11"/>
        <color theme="1"/>
        <rFont val="Calibri"/>
        <family val="2"/>
        <charset val="162"/>
        <scheme val="minor"/>
      </rPr>
      <t xml:space="preserve">29. </t>
    </r>
    <r>
      <rPr>
        <sz val="11"/>
        <color theme="1"/>
        <rFont val="Calibri"/>
        <family val="2"/>
        <charset val="162"/>
        <scheme val="minor"/>
      </rPr>
      <t xml:space="preserve">Hafriyat yada kazı alanlarında çalışırken iş makinelerine yaklaşılmamalı. Kazı çökmelerine dikkat edilmeli. Uygun yerli iksaların olmadığı yerlerde kesinlikle çalışma yapılmamalıdır.
</t>
    </r>
    <r>
      <rPr>
        <b/>
        <sz val="11"/>
        <color theme="1"/>
        <rFont val="Calibri"/>
        <family val="2"/>
        <charset val="162"/>
        <scheme val="minor"/>
      </rPr>
      <t xml:space="preserve">30. </t>
    </r>
    <r>
      <rPr>
        <sz val="11"/>
        <color theme="1"/>
        <rFont val="Calibri"/>
        <family val="2"/>
        <charset val="162"/>
        <scheme val="minor"/>
      </rPr>
      <t xml:space="preserve">Beton dökümlerinde vibratörlerdeki elektik kaçaklarına dikkat edilmeli mutlaka işe başlamadan elektrikçiye kontrol ettirilmelidir.
</t>
    </r>
    <r>
      <rPr>
        <b/>
        <sz val="11"/>
        <color theme="1"/>
        <rFont val="Calibri"/>
        <family val="2"/>
        <charset val="162"/>
        <scheme val="minor"/>
      </rPr>
      <t>31.</t>
    </r>
    <r>
      <rPr>
        <sz val="11"/>
        <color theme="1"/>
        <rFont val="Calibri"/>
        <family val="2"/>
        <charset val="162"/>
        <scheme val="minor"/>
      </rPr>
      <t xml:space="preserve"> Beton dikiminde betondan korunmak için mutlaka gözlük çizme eldiven baret, tulum vs. Kullanılmalıdır.
</t>
    </r>
    <r>
      <rPr>
        <b/>
        <sz val="11"/>
        <color theme="1"/>
        <rFont val="Calibri"/>
        <family val="2"/>
        <charset val="162"/>
        <scheme val="minor"/>
      </rPr>
      <t>32.</t>
    </r>
    <r>
      <rPr>
        <sz val="11"/>
        <color theme="1"/>
        <rFont val="Calibri"/>
        <family val="2"/>
        <charset val="162"/>
        <scheme val="minor"/>
      </rPr>
      <t xml:space="preserve"> Beton pompasının hortumuna asılınmamalıdır. Hava yapabileceği göz önüne alınmalı. Düşme tehlikesi olan yerlerde emniyet kemerinizi uygun güvenli yerlere bağlanmalı yâda korkuluklar yapılmalıdır.
</t>
    </r>
    <r>
      <rPr>
        <b/>
        <sz val="11"/>
        <color theme="1"/>
        <rFont val="Calibri"/>
        <family val="2"/>
        <charset val="162"/>
        <scheme val="minor"/>
      </rPr>
      <t>33.</t>
    </r>
    <r>
      <rPr>
        <sz val="11"/>
        <color theme="1"/>
        <rFont val="Calibri"/>
        <family val="2"/>
        <charset val="162"/>
        <scheme val="minor"/>
      </rPr>
      <t xml:space="preserve"> Kovalar ile beton dökümünde kovaları kontrol edilmeli. Kancaları, zinciri, tabanı, bağlantı noktaları, insan sepeti mutlaka kontrol edilmeli. Noksanlıklar varsa kesinlikle kullanılmamalıdır.
</t>
    </r>
    <r>
      <rPr>
        <b/>
        <sz val="11"/>
        <color theme="1"/>
        <rFont val="Calibri"/>
        <family val="2"/>
        <charset val="162"/>
        <scheme val="minor"/>
      </rPr>
      <t xml:space="preserve">34. </t>
    </r>
    <r>
      <rPr>
        <sz val="11"/>
        <color theme="1"/>
        <rFont val="Calibri"/>
        <family val="2"/>
        <charset val="162"/>
        <scheme val="minor"/>
      </rPr>
      <t xml:space="preserve">Kovalara binerken tek kişi binilmeli emniyet kemeriniz kovalara değil vincin kancalarına bağlanmalıdır.
</t>
    </r>
    <r>
      <rPr>
        <b/>
        <sz val="11"/>
        <color theme="1"/>
        <rFont val="Calibri"/>
        <family val="2"/>
        <charset val="162"/>
        <scheme val="minor"/>
      </rPr>
      <t>35.</t>
    </r>
    <r>
      <rPr>
        <sz val="11"/>
        <color theme="1"/>
        <rFont val="Calibri"/>
        <family val="2"/>
        <charset val="162"/>
        <scheme val="minor"/>
      </rPr>
      <t xml:space="preserve"> Tavanın 3 metreden fazla yüksek olması halinde ara çalışma platformu yapılmadan ızgara montaj işinde çalışılmamalıdır.
</t>
    </r>
    <r>
      <rPr>
        <b/>
        <sz val="11"/>
        <color theme="1"/>
        <rFont val="Calibri"/>
        <family val="2"/>
        <charset val="162"/>
        <scheme val="minor"/>
      </rPr>
      <t>36.</t>
    </r>
    <r>
      <rPr>
        <sz val="11"/>
        <color theme="1"/>
        <rFont val="Calibri"/>
        <family val="2"/>
        <charset val="162"/>
        <scheme val="minor"/>
      </rPr>
      <t xml:space="preserve"> Kalıp sökülmesi işinde şu tedbirler alınmalıdır;
</t>
    </r>
    <r>
      <rPr>
        <b/>
        <sz val="11"/>
        <color theme="1"/>
        <rFont val="Calibri"/>
        <family val="2"/>
        <charset val="162"/>
        <scheme val="minor"/>
      </rPr>
      <t>a)</t>
    </r>
    <r>
      <rPr>
        <sz val="11"/>
        <color theme="1"/>
        <rFont val="Calibri"/>
        <family val="2"/>
        <charset val="162"/>
        <scheme val="minor"/>
      </rPr>
      <t xml:space="preserve"> Kalıp alınacak kısmın önce çaprazları ve kolon kantları alınmalıdır.
</t>
    </r>
    <r>
      <rPr>
        <b/>
        <sz val="11"/>
        <color theme="1"/>
        <rFont val="Calibri"/>
        <family val="2"/>
        <charset val="162"/>
        <scheme val="minor"/>
      </rPr>
      <t>b)</t>
    </r>
    <r>
      <rPr>
        <sz val="11"/>
        <color theme="1"/>
        <rFont val="Calibri"/>
        <family val="2"/>
        <charset val="162"/>
        <scheme val="minor"/>
      </rPr>
      <t xml:space="preserve"> Sökme işi en çok iki aksın dikmeleri alınarak yavaş yavaş yapılmalıdır.
</t>
    </r>
    <r>
      <rPr>
        <b/>
        <sz val="11"/>
        <color theme="1"/>
        <rFont val="Calibri"/>
        <family val="2"/>
        <charset val="162"/>
        <scheme val="minor"/>
      </rPr>
      <t>c)</t>
    </r>
    <r>
      <rPr>
        <sz val="11"/>
        <color theme="1"/>
        <rFont val="Calibri"/>
        <family val="2"/>
        <charset val="162"/>
        <scheme val="minor"/>
      </rPr>
      <t xml:space="preserve"> Sökme işini yapan işçiler, dikmelere tırmanmayacak, sıpa ve iş iskelelerinden faydalanılmalıdır.
</t>
    </r>
    <r>
      <rPr>
        <b/>
        <sz val="11"/>
        <color theme="1"/>
        <rFont val="Calibri"/>
        <family val="2"/>
        <charset val="162"/>
        <scheme val="minor"/>
      </rPr>
      <t xml:space="preserve">d) </t>
    </r>
    <r>
      <rPr>
        <sz val="11"/>
        <color theme="1"/>
        <rFont val="Calibri"/>
        <family val="2"/>
        <charset val="162"/>
        <scheme val="minor"/>
      </rPr>
      <t xml:space="preserve">Sökülen kalıp malzemeleri uygun şekilde istiflenecek, aşağıya gelişi güzel atılmamalıdır. İndirmeleri gerekiyorsa, çift sapan takılarak vinçle indirilmelidir.
</t>
    </r>
    <r>
      <rPr>
        <b/>
        <sz val="11"/>
        <color theme="1"/>
        <rFont val="Calibri"/>
        <family val="2"/>
        <charset val="162"/>
        <scheme val="minor"/>
      </rPr>
      <t>e)</t>
    </r>
    <r>
      <rPr>
        <sz val="11"/>
        <color theme="1"/>
        <rFont val="Calibri"/>
        <family val="2"/>
        <charset val="162"/>
        <scheme val="minor"/>
      </rPr>
      <t xml:space="preserve"> Söküm sahasına burada çalışanların haricinde işçilerin girmesine engel olunmalıdır.
</t>
    </r>
    <r>
      <rPr>
        <b/>
        <sz val="11"/>
        <color theme="1"/>
        <rFont val="Calibri"/>
        <family val="2"/>
        <charset val="162"/>
        <scheme val="minor"/>
      </rPr>
      <t>37.</t>
    </r>
    <r>
      <rPr>
        <sz val="11"/>
        <color theme="1"/>
        <rFont val="Calibri"/>
        <family val="2"/>
        <charset val="162"/>
        <scheme val="minor"/>
      </rPr>
      <t xml:space="preserve"> Betonarme kalıpları, kiriş tabanlarının kalıp tahtasından önce çıkarılması gerektiğinde, takviyesi yapılmamış kiriş tabanına basılarak çalışılmamalıdır. 
</t>
    </r>
    <r>
      <rPr>
        <b/>
        <sz val="10"/>
        <color theme="1"/>
        <rFont val="Calibri"/>
        <family val="2"/>
        <charset val="162"/>
        <scheme val="minor"/>
      </rPr>
      <t xml:space="preserve">   </t>
    </r>
    <r>
      <rPr>
        <b/>
        <sz val="9"/>
        <color theme="1"/>
        <rFont val="Calibri"/>
        <family val="2"/>
        <charset val="162"/>
        <scheme val="minor"/>
      </rPr>
      <t>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b/>
        <sz val="10"/>
        <color theme="1"/>
        <rFont val="Calibri"/>
        <family val="2"/>
        <charset val="162"/>
        <scheme val="minor"/>
      </rPr>
      <t xml:space="preserve">
</t>
    </r>
  </si>
  <si>
    <t>AHŞAP KALIP ÇALIŞMALARINDA İŞ GÜVENLİĞİ TALİMATI</t>
  </si>
  <si>
    <t>BASINÇLI İŞ EKİPMANLARI İŞ GÜVENLİĞİ TALİMATI</t>
  </si>
  <si>
    <r>
      <rPr>
        <b/>
        <sz val="11"/>
        <color theme="1"/>
        <rFont val="Calibri"/>
        <family val="2"/>
        <charset val="162"/>
        <scheme val="minor"/>
      </rPr>
      <t>GENEL KURALLAR:</t>
    </r>
    <r>
      <rPr>
        <sz val="11"/>
        <color theme="1"/>
        <rFont val="Calibri"/>
        <family val="2"/>
        <charset val="162"/>
        <scheme val="minor"/>
      </rPr>
      <t xml:space="preserve">
</t>
    </r>
    <r>
      <rPr>
        <b/>
        <sz val="11"/>
        <color theme="1"/>
        <rFont val="Calibri"/>
        <family val="2"/>
        <charset val="162"/>
        <scheme val="minor"/>
      </rPr>
      <t>1.</t>
    </r>
    <r>
      <rPr>
        <sz val="11"/>
        <color theme="1"/>
        <rFont val="Calibri"/>
        <family val="2"/>
        <charset val="162"/>
        <scheme val="minor"/>
      </rPr>
      <t xml:space="preserve"> Çalışma denemelerinin en küçüğü olarak tam olarak ayarlanmış bir basınç azaltma tertibatını harekete geçirmek için teçhizat ve sistemler bir yüksek basınca tabi tutulacaktır. Ölçme aletlerinin, basınç düşürme ve kontrol aletlerinin çalışması tayin edilen sorumluya gösterilecektir.
</t>
    </r>
    <r>
      <rPr>
        <b/>
        <sz val="11"/>
        <color theme="1"/>
        <rFont val="Calibri"/>
        <family val="2"/>
        <charset val="162"/>
        <scheme val="minor"/>
      </rPr>
      <t>2.</t>
    </r>
    <r>
      <rPr>
        <sz val="11"/>
        <color theme="1"/>
        <rFont val="Calibri"/>
        <family val="2"/>
        <charset val="162"/>
        <scheme val="minor"/>
      </rPr>
      <t xml:space="preserve"> Kabın veya tüm sistemin çalışma esnasındaki normal basıncı planlanmış olan basıncın %10’undan fazla olmayacaktır.
</t>
    </r>
    <r>
      <rPr>
        <b/>
        <sz val="11"/>
        <color theme="1"/>
        <rFont val="Calibri"/>
        <family val="2"/>
        <charset val="162"/>
        <scheme val="minor"/>
      </rPr>
      <t>3.</t>
    </r>
    <r>
      <rPr>
        <sz val="11"/>
        <color theme="1"/>
        <rFont val="Calibri"/>
        <family val="2"/>
        <charset val="162"/>
        <scheme val="minor"/>
      </rPr>
      <t xml:space="preserve"> Basınçlı teçhizat ve sistemlerden herhangi birinin çalışma tarzının emniyetli olmadığı tespit edildiği zaman “Çalışmıyor, Kullanmayınız” yazılmış kartlar kontrol kısmına asılacaktır. Bunların kullanımı emniyetsiz durumun ortadan kaldırılmasına dek yasaklanacaktır.
</t>
    </r>
    <r>
      <rPr>
        <b/>
        <sz val="11"/>
        <color theme="1"/>
        <rFont val="Calibri"/>
        <family val="2"/>
        <charset val="162"/>
        <scheme val="minor"/>
      </rPr>
      <t>4.</t>
    </r>
    <r>
      <rPr>
        <sz val="11"/>
        <color theme="1"/>
        <rFont val="Calibri"/>
        <family val="2"/>
        <charset val="162"/>
        <scheme val="minor"/>
      </rPr>
      <t xml:space="preserve"> Basınçlı tesisatlar sadece kalifiye bu işe tayin edilmiş personel tarafından çalıştırılacaktır.
</t>
    </r>
    <r>
      <rPr>
        <b/>
        <sz val="11"/>
        <color theme="1"/>
        <rFont val="Calibri"/>
        <family val="2"/>
        <charset val="162"/>
        <scheme val="minor"/>
      </rPr>
      <t xml:space="preserve">5. </t>
    </r>
    <r>
      <rPr>
        <sz val="11"/>
        <color theme="1"/>
        <rFont val="Calibri"/>
        <family val="2"/>
        <charset val="162"/>
        <scheme val="minor"/>
      </rPr>
      <t xml:space="preserve">Emniyet araçlarının hiçbiri yerinden çıkarılmayacak veya çalışmaz hale getirilmeyecektir. Bu ancak basınç düşürülüp, elektrik kesildikten sonra ve gerekli tamiratların veya ayarlama işlemlerinin tamamlanması için yapılabilir.
</t>
    </r>
    <r>
      <rPr>
        <b/>
        <sz val="11"/>
        <color theme="1"/>
        <rFont val="Calibri"/>
        <family val="2"/>
        <charset val="162"/>
        <scheme val="minor"/>
      </rPr>
      <t>6.</t>
    </r>
    <r>
      <rPr>
        <sz val="11"/>
        <color theme="1"/>
        <rFont val="Calibri"/>
        <family val="2"/>
        <charset val="162"/>
        <scheme val="minor"/>
      </rPr>
      <t xml:space="preserve"> Basınç altındaki aletlerin tamir edilmesi veya ayarlanması için emin bir boş saha yaratılması gerekir.
</t>
    </r>
    <r>
      <rPr>
        <b/>
        <sz val="11"/>
        <color theme="1"/>
        <rFont val="Calibri"/>
        <family val="2"/>
        <charset val="162"/>
        <scheme val="minor"/>
      </rPr>
      <t>7.</t>
    </r>
    <r>
      <rPr>
        <sz val="11"/>
        <color theme="1"/>
        <rFont val="Calibri"/>
        <family val="2"/>
        <charset val="162"/>
        <scheme val="minor"/>
      </rPr>
      <t xml:space="preserve"> Emniyet ve boşaltma valflerinin çıkışı personele zarar vermeyecek şekilde yerleştirilecektir.
</t>
    </r>
    <r>
      <rPr>
        <b/>
        <sz val="11"/>
        <color theme="1"/>
        <rFont val="Calibri"/>
        <family val="2"/>
        <charset val="162"/>
        <scheme val="minor"/>
      </rPr>
      <t>8.</t>
    </r>
    <r>
      <rPr>
        <sz val="11"/>
        <color theme="1"/>
        <rFont val="Calibri"/>
        <family val="2"/>
        <charset val="162"/>
        <scheme val="minor"/>
      </rPr>
      <t xml:space="preserve"> Ana valfler ve kontrol kısımları çalışmalarının yerden sağlanabileceği şekilde yerleştirilmelidir veya emin bir girişleri olacaktır.
</t>
    </r>
    <r>
      <rPr>
        <b/>
        <sz val="11"/>
        <color theme="1"/>
        <rFont val="Calibri"/>
        <family val="2"/>
        <charset val="162"/>
        <scheme val="minor"/>
      </rPr>
      <t>9.</t>
    </r>
    <r>
      <rPr>
        <sz val="11"/>
        <color theme="1"/>
        <rFont val="Calibri"/>
        <family val="2"/>
        <charset val="162"/>
        <scheme val="minor"/>
      </rPr>
      <t xml:space="preserve"> Tüm basınçlı tesisat ve sistemlerin bir basınç ölçüsü bulunacaktır.
</t>
    </r>
    <r>
      <rPr>
        <b/>
        <sz val="11"/>
        <color theme="1"/>
        <rFont val="Calibri"/>
        <family val="2"/>
        <charset val="162"/>
        <scheme val="minor"/>
      </rPr>
      <t>10.</t>
    </r>
    <r>
      <rPr>
        <sz val="11"/>
        <color theme="1"/>
        <rFont val="Calibri"/>
        <family val="2"/>
        <charset val="162"/>
        <scheme val="minor"/>
      </rPr>
      <t xml:space="preserve"> Tüm basınçlı teçhizat ve sistemlerin emniyet ve boşaltma valfleri olacaktır.
</t>
    </r>
    <r>
      <rPr>
        <b/>
        <sz val="11"/>
        <color theme="1"/>
        <rFont val="Calibri"/>
        <family val="2"/>
        <charset val="162"/>
        <scheme val="minor"/>
      </rPr>
      <t>11.</t>
    </r>
    <r>
      <rPr>
        <sz val="11"/>
        <color theme="1"/>
        <rFont val="Calibri"/>
        <family val="2"/>
        <charset val="162"/>
        <scheme val="minor"/>
      </rPr>
      <t xml:space="preserve"> Basınçlı kazan veya üretici aletlerin ve emniyet veya boşaltma valfinin arasına hiçbir valf konulmayacaktır. Emniyet veya boşaltma valfı ile atmosfer arasına valf konulmayacaktır.
</t>
    </r>
    <r>
      <rPr>
        <b/>
        <sz val="11"/>
        <color theme="1"/>
        <rFont val="Calibri"/>
        <family val="2"/>
        <charset val="162"/>
        <scheme val="minor"/>
      </rPr>
      <t>12.</t>
    </r>
    <r>
      <rPr>
        <sz val="11"/>
        <color theme="1"/>
        <rFont val="Calibri"/>
        <family val="2"/>
        <charset val="162"/>
        <scheme val="minor"/>
      </rPr>
      <t xml:space="preserve"> Ayarlandıktan sonra emniyet veya boşaltma valfleri mühürlenecektir.
</t>
    </r>
    <r>
      <rPr>
        <b/>
        <sz val="11"/>
        <color theme="1"/>
        <rFont val="Calibri"/>
        <family val="2"/>
        <charset val="162"/>
        <scheme val="minor"/>
      </rPr>
      <t>13.</t>
    </r>
    <r>
      <rPr>
        <sz val="11"/>
        <color theme="1"/>
        <rFont val="Calibri"/>
        <family val="2"/>
        <charset val="162"/>
        <scheme val="minor"/>
      </rPr>
      <t xml:space="preserve"> Basınç, ölçüde belirtilen en yüksek derecenin üzerine çıkar ve valf çalışmazsa derhal basınç ölçüsü kontrol edilir. Bu kontrol emniyet veya boşaltma valfının çalışmadığını gösterirse, araçlar valfler ayarlanana veya yerine yenisi konana kadar durdurulacaktır.
</t>
    </r>
    <r>
      <rPr>
        <b/>
        <sz val="11"/>
        <color theme="1"/>
        <rFont val="Calibri"/>
        <family val="2"/>
        <charset val="162"/>
        <scheme val="minor"/>
      </rPr>
      <t xml:space="preserve">14. </t>
    </r>
    <r>
      <rPr>
        <sz val="11"/>
        <color theme="1"/>
        <rFont val="Calibri"/>
        <family val="2"/>
        <charset val="162"/>
        <scheme val="minor"/>
      </rPr>
      <t xml:space="preserve">Bırakıldığı zaman fırlayan veya dönen elle çalışan basınçlı aletlerin otomatik bir kapatıcısı veya çark gibi bir idaresi olacaktır.
</t>
    </r>
    <r>
      <rPr>
        <b/>
        <sz val="11"/>
        <color theme="1"/>
        <rFont val="Calibri"/>
        <family val="2"/>
        <charset val="162"/>
        <scheme val="minor"/>
      </rPr>
      <t>15.</t>
    </r>
    <r>
      <rPr>
        <sz val="11"/>
        <color theme="1"/>
        <rFont val="Calibri"/>
        <family val="2"/>
        <charset val="162"/>
        <scheme val="minor"/>
      </rPr>
      <t xml:space="preserve"> Aletler ile yuvalar arasında, tüm çabuk bağlantı yerlerinde ve tüm sabit olmayan ek yerlerinde emniyet bağları bulunacaktır. (Bu bağlar uygun kalın tellerden, çivilerden, zincir veya diğer emin bir şekilde bağlanabilen şeylerden olabilir.)
</t>
    </r>
    <r>
      <rPr>
        <b/>
        <sz val="11"/>
        <color theme="1"/>
        <rFont val="Calibri"/>
        <family val="2"/>
        <charset val="162"/>
        <scheme val="minor"/>
      </rPr>
      <t>16.</t>
    </r>
    <r>
      <rPr>
        <sz val="11"/>
        <color theme="1"/>
        <rFont val="Calibri"/>
        <family val="2"/>
        <charset val="162"/>
        <scheme val="minor"/>
      </rPr>
      <t xml:space="preserve"> Basınç sisteminde bir hata olması durumunda hareketi önlemek için tüm basınçlı silindirlere, çalıştırma kollarına, dirseklere ve diğer yük destekleyici aletlere kontrol valfleri, tutucu valfler veya mekanik kilitler takılacaktır. Basınç sisteminde değiştirilen parçaların imalatçının standartlarına uygun olacaktır.
</t>
    </r>
    <r>
      <rPr>
        <b/>
        <sz val="11"/>
        <color theme="1"/>
        <rFont val="Calibri"/>
        <family val="2"/>
        <charset val="162"/>
        <scheme val="minor"/>
      </rPr>
      <t>17.</t>
    </r>
    <r>
      <rPr>
        <sz val="11"/>
        <color theme="1"/>
        <rFont val="Calibri"/>
        <family val="2"/>
        <charset val="162"/>
        <scheme val="minor"/>
      </rPr>
      <t xml:space="preserve"> Hava gibi basınçlı gazlar kullanarak yapım hatası veya sızıntı bulunup bulunmadığını araştıran denemeler yapılmayacaktır.
</t>
    </r>
    <r>
      <rPr>
        <b/>
        <sz val="11"/>
        <color theme="1"/>
        <rFont val="Calibri"/>
        <family val="2"/>
        <charset val="162"/>
        <scheme val="minor"/>
      </rPr>
      <t>BASINÇLI HAVA VE GAZ TEÇHİZAT VE SİSTEMLERİ:</t>
    </r>
    <r>
      <rPr>
        <sz val="11"/>
        <color theme="1"/>
        <rFont val="Calibri"/>
        <family val="2"/>
        <charset val="162"/>
        <scheme val="minor"/>
      </rPr>
      <t xml:space="preserve">
</t>
    </r>
    <r>
      <rPr>
        <b/>
        <sz val="11"/>
        <color theme="1"/>
        <rFont val="Calibri"/>
        <family val="2"/>
        <charset val="162"/>
        <scheme val="minor"/>
      </rPr>
      <t xml:space="preserve">18. </t>
    </r>
    <r>
      <rPr>
        <sz val="11"/>
        <color theme="1"/>
        <rFont val="Calibri"/>
        <family val="2"/>
        <charset val="162"/>
        <scheme val="minor"/>
      </rPr>
      <t xml:space="preserve">Kompresörler ve ilgili araç ve gereçler teçhizata ayrım, çalıştırma, bakım ve tamirleri için emin bir şekilde yaklaşılabilmesini sağlayacak şekilde yerleştirilecektir.
</t>
    </r>
  </si>
  <si>
    <r>
      <rPr>
        <b/>
        <sz val="11"/>
        <color theme="1"/>
        <rFont val="Calibri"/>
        <family val="2"/>
        <charset val="162"/>
        <scheme val="minor"/>
      </rPr>
      <t>19.</t>
    </r>
    <r>
      <rPr>
        <sz val="11"/>
        <color theme="1"/>
        <rFont val="Calibri"/>
        <family val="2"/>
        <charset val="162"/>
        <scheme val="minor"/>
      </rPr>
      <t xml:space="preserve"> Valfler, gösterme aletleri, ve kontrol araçları vb. emniyet araçları hiçbir surette çalışmaz hale getirilemeyecek şekilde yapılacak, parçaları dahil yerleştirilecek ve monte edilecektir.
</t>
    </r>
    <r>
      <rPr>
        <b/>
        <sz val="11"/>
        <color theme="1"/>
        <rFont val="Calibri"/>
        <family val="2"/>
        <charset val="162"/>
        <scheme val="minor"/>
      </rPr>
      <t>20.</t>
    </r>
    <r>
      <rPr>
        <sz val="11"/>
        <color theme="1"/>
        <rFont val="Calibri"/>
        <family val="2"/>
        <charset val="162"/>
        <scheme val="minor"/>
      </rPr>
      <t xml:space="preserve"> Boşaltıcılara bağlı olmayan bir hız ayarlayıcı, elektrik indüksiyonu ile veya elektrikli senkronize motorla çalışanlar haricinde tüm hava kompresörlerine takılacaktır.
</t>
    </r>
    <r>
      <rPr>
        <b/>
        <sz val="11"/>
        <color theme="1"/>
        <rFont val="Calibri"/>
        <family val="2"/>
        <charset val="162"/>
        <scheme val="minor"/>
      </rPr>
      <t>21.</t>
    </r>
    <r>
      <rPr>
        <sz val="11"/>
        <color theme="1"/>
        <rFont val="Calibri"/>
        <family val="2"/>
        <charset val="162"/>
        <scheme val="minor"/>
      </rPr>
      <t xml:space="preserve"> Şayet hava kompresörü motor veya türbinle çalışıyorsa, idareciye bir yardımcı ek takılarak boşaltıcı çalışırken fazla hızlanmasını önlemek gerekir.
</t>
    </r>
    <r>
      <rPr>
        <b/>
        <sz val="11"/>
        <color theme="1"/>
        <rFont val="Calibri"/>
        <family val="2"/>
        <charset val="162"/>
        <scheme val="minor"/>
      </rPr>
      <t>22.</t>
    </r>
    <r>
      <rPr>
        <sz val="11"/>
        <color theme="1"/>
        <rFont val="Calibri"/>
        <family val="2"/>
        <charset val="162"/>
        <scheme val="minor"/>
      </rPr>
      <t xml:space="preserve"> Her hava kompresörü henüz boşaltma basıncı sisteminin en zayıf noktasında izin verilmiş olan basıncı geçmeden otomatikman hava sıkıştırmasına son verecektir. Buna alternatif olarak bir hava köprüsü veya alarm kullanılabilir.
</t>
    </r>
    <r>
      <rPr>
        <b/>
        <sz val="11"/>
        <color theme="1"/>
        <rFont val="Calibri"/>
        <family val="2"/>
        <charset val="162"/>
        <scheme val="minor"/>
      </rPr>
      <t>23.</t>
    </r>
    <r>
      <rPr>
        <sz val="11"/>
        <color theme="1"/>
        <rFont val="Calibri"/>
        <family val="2"/>
        <charset val="162"/>
        <scheme val="minor"/>
      </rPr>
      <t xml:space="preserve"> Bu otomatik mekanizma elektrikle çalışıyorsa, çalıştıran araç elektrik kontrollerinin kompresörü çalıştırmaya devam edecek bir pozisyonda kilitlenmesine veya kaynaşmasına mani olacak şekilde planlanmış ve yapılmış olacaktır.
</t>
    </r>
    <r>
      <rPr>
        <b/>
        <sz val="11"/>
        <color theme="1"/>
        <rFont val="Calibri"/>
        <family val="2"/>
        <charset val="162"/>
        <scheme val="minor"/>
      </rPr>
      <t>24.</t>
    </r>
    <r>
      <rPr>
        <sz val="11"/>
        <color theme="1"/>
        <rFont val="Calibri"/>
        <family val="2"/>
        <charset val="162"/>
        <scheme val="minor"/>
      </rPr>
      <t xml:space="preserve"> Ateş alacak maddelerin, zehirli gazların, buharların ve tozların kompresörden uzak tutulması için ve buhar, su veya çöplerin kompresörün içine girmesine mani olmak için gerekli tedbirlerin alınması gerekir.
</t>
    </r>
    <r>
      <rPr>
        <b/>
        <sz val="11"/>
        <color theme="1"/>
        <rFont val="Calibri"/>
        <family val="2"/>
        <charset val="162"/>
        <scheme val="minor"/>
      </rPr>
      <t xml:space="preserve">25. </t>
    </r>
    <r>
      <rPr>
        <sz val="11"/>
        <color theme="1"/>
        <rFont val="Calibri"/>
        <family val="2"/>
        <charset val="162"/>
        <scheme val="minor"/>
      </rPr>
      <t xml:space="preserve">Atmosferik emmesi olan hava kompresörünün emme borusuna valf takılmaz. Kompresörden hava alıcısına giden boşaltma boruları en az hava kompresörünün boşaltma deliğinin kalımlığında olacaktır.
</t>
    </r>
    <r>
      <rPr>
        <b/>
        <sz val="11"/>
        <color theme="1"/>
        <rFont val="Calibri"/>
        <family val="2"/>
        <charset val="162"/>
        <scheme val="minor"/>
      </rPr>
      <t xml:space="preserve">26. </t>
    </r>
    <r>
      <rPr>
        <sz val="11"/>
        <color theme="1"/>
        <rFont val="Calibri"/>
        <family val="2"/>
        <charset val="162"/>
        <scheme val="minor"/>
      </rPr>
      <t xml:space="preserve">Kompresör ile alıcı arasına bir durdurma valfi takılmışsa, hava kompresörü ile durdurucu valfın arasına içi yaylı emniyet valfı takılacaktır. Bu emniyet valflerinin kapasitesi hava boşaltma borularındaki basıncı, boruların normal çalışma esnasındaki basıncının %10 üzerinde tutmaya yeterli olacaktır.
</t>
    </r>
    <r>
      <rPr>
        <b/>
        <sz val="11"/>
        <color theme="1"/>
        <rFont val="Calibri"/>
        <family val="2"/>
        <charset val="162"/>
        <scheme val="minor"/>
      </rPr>
      <t>27.</t>
    </r>
    <r>
      <rPr>
        <sz val="11"/>
        <color theme="1"/>
        <rFont val="Calibri"/>
        <family val="2"/>
        <charset val="162"/>
        <scheme val="minor"/>
      </rPr>
      <t xml:space="preserve"> Durdurma valfleri tercihen kapak tipinde olacaktır. Düz yataklı bir valf kullanıldığı takdirde basıncın yatağın altında olmasına ve valfın kondenzasyonu tutmamasına dikkat edilecektir.
</t>
    </r>
    <r>
      <rPr>
        <b/>
        <sz val="11"/>
        <color theme="1"/>
        <rFont val="Calibri"/>
        <family val="2"/>
        <charset val="162"/>
        <scheme val="minor"/>
      </rPr>
      <t>28.</t>
    </r>
    <r>
      <rPr>
        <sz val="11"/>
        <color theme="1"/>
        <rFont val="Calibri"/>
        <family val="2"/>
        <charset val="162"/>
        <scheme val="minor"/>
      </rPr>
      <t xml:space="preserve"> Sistemlerde genişleme ve büzülme için ve vurma ve sarsıntıya karşı tedbir alınacaktır.
</t>
    </r>
    <r>
      <rPr>
        <b/>
        <sz val="11"/>
        <color theme="1"/>
        <rFont val="Calibri"/>
        <family val="2"/>
        <charset val="162"/>
        <scheme val="minor"/>
      </rPr>
      <t xml:space="preserve">29. </t>
    </r>
    <r>
      <rPr>
        <sz val="11"/>
        <color theme="1"/>
        <rFont val="Calibri"/>
        <family val="2"/>
        <charset val="162"/>
        <scheme val="minor"/>
      </rPr>
      <t xml:space="preserve">Borularda, hatlardan sıvı temizlemek için sifonlar veya buna benzer başka bir tertibat bulunacaktır.
</t>
    </r>
    <r>
      <rPr>
        <b/>
        <sz val="11"/>
        <color theme="1"/>
        <rFont val="Calibri"/>
        <family val="2"/>
        <charset val="162"/>
        <scheme val="minor"/>
      </rPr>
      <t>30.</t>
    </r>
    <r>
      <rPr>
        <sz val="11"/>
        <color theme="1"/>
        <rFont val="Calibri"/>
        <family val="2"/>
        <charset val="162"/>
        <scheme val="minor"/>
      </rPr>
      <t xml:space="preserve"> Hava boşaltma boruları yağ ceplerinin meydana gelmesini önlemek için gerekli olduğu gibi döşenecektir.
</t>
    </r>
    <r>
      <rPr>
        <b/>
        <sz val="11"/>
        <color theme="1"/>
        <rFont val="Calibri"/>
        <family val="2"/>
        <charset val="162"/>
        <scheme val="minor"/>
      </rPr>
      <t>31.</t>
    </r>
    <r>
      <rPr>
        <sz val="11"/>
        <color theme="1"/>
        <rFont val="Calibri"/>
        <family val="2"/>
        <charset val="162"/>
        <scheme val="minor"/>
      </rPr>
      <t xml:space="preserve"> Hava alıcısı ile her sabit teçhizat parçasının arasına çalıştıran kişi için uygun bir yere durdurucu valf monte edilecektir.
</t>
    </r>
    <r>
      <rPr>
        <b/>
        <sz val="11"/>
        <color theme="1"/>
        <rFont val="Calibri"/>
        <family val="2"/>
        <charset val="162"/>
        <scheme val="minor"/>
      </rPr>
      <t>32.</t>
    </r>
    <r>
      <rPr>
        <sz val="11"/>
        <color theme="1"/>
        <rFont val="Calibri"/>
        <family val="2"/>
        <charset val="162"/>
        <scheme val="minor"/>
      </rPr>
      <t xml:space="preserve"> Bir hava hortumuna bağlanabilecek her çıkışa bir durdurucu valf monte edilecektir.
</t>
    </r>
    <r>
      <rPr>
        <b/>
        <sz val="11"/>
        <color theme="1"/>
        <rFont val="Calibri"/>
        <family val="2"/>
        <charset val="162"/>
        <scheme val="minor"/>
      </rPr>
      <t>33.</t>
    </r>
    <r>
      <rPr>
        <sz val="11"/>
        <color theme="1"/>
        <rFont val="Calibri"/>
        <family val="2"/>
        <charset val="162"/>
        <scheme val="minor"/>
      </rPr>
      <t xml:space="preserve"> Hava alıcıları tüm su yollarının, el deliklerinin ve giriş deliklerinin yanına girilebilir şekilde monte edilecektir.
</t>
    </r>
    <r>
      <rPr>
        <b/>
        <sz val="11"/>
        <color theme="1"/>
        <rFont val="Calibri"/>
        <family val="2"/>
        <charset val="162"/>
        <scheme val="minor"/>
      </rPr>
      <t>34.</t>
    </r>
    <r>
      <rPr>
        <sz val="11"/>
        <color theme="1"/>
        <rFont val="Calibri"/>
        <family val="2"/>
        <charset val="162"/>
        <scheme val="minor"/>
      </rPr>
      <t xml:space="preserve"> Hava alıcıları, etrafında yeterli boş saha bulunarak desteklenmelidir ki, dıştan komple kontrol mümkün olsun ve dış kısımların pas tutması önlensin.
</t>
    </r>
    <r>
      <rPr>
        <b/>
        <sz val="11"/>
        <color theme="1"/>
        <rFont val="Calibri"/>
        <family val="2"/>
        <charset val="162"/>
        <scheme val="minor"/>
      </rPr>
      <t>35.</t>
    </r>
    <r>
      <rPr>
        <sz val="11"/>
        <color theme="1"/>
        <rFont val="Calibri"/>
        <family val="2"/>
        <charset val="162"/>
        <scheme val="minor"/>
      </rPr>
      <t xml:space="preserve"> Hiçbir hava alıcısı yer altına gömülmemeli veya girişi olmayan bir yere yerleştirilmeyecektir.
</t>
    </r>
    <r>
      <rPr>
        <b/>
        <sz val="11"/>
        <color theme="1"/>
        <rFont val="Calibri"/>
        <family val="2"/>
        <charset val="162"/>
        <scheme val="minor"/>
      </rPr>
      <t>36.</t>
    </r>
    <r>
      <rPr>
        <sz val="11"/>
        <color theme="1"/>
        <rFont val="Calibri"/>
        <family val="2"/>
        <charset val="162"/>
        <scheme val="minor"/>
      </rPr>
      <t xml:space="preserve"> Alıcı boşaltma borusunun mümkün olduğu kadar kısa tutulmasını sağlayacak şekilde yerleştirilecektir.
</t>
    </r>
    <r>
      <rPr>
        <b/>
        <sz val="11"/>
        <color theme="1"/>
        <rFont val="Calibri"/>
        <family val="2"/>
        <charset val="162"/>
        <scheme val="minor"/>
      </rPr>
      <t xml:space="preserve">37. </t>
    </r>
    <r>
      <rPr>
        <sz val="11"/>
        <color theme="1"/>
        <rFont val="Calibri"/>
        <family val="2"/>
        <charset val="162"/>
        <scheme val="minor"/>
      </rPr>
      <t xml:space="preserve">Alıcı nem ve yağ buharlarının kondenzasyonunun sağlanması için serin bir yere yerleştirilecektir.
</t>
    </r>
    <r>
      <rPr>
        <b/>
        <sz val="11"/>
        <color theme="1"/>
        <rFont val="Calibri"/>
        <family val="2"/>
        <charset val="162"/>
        <scheme val="minor"/>
      </rPr>
      <t>38.</t>
    </r>
    <r>
      <rPr>
        <sz val="11"/>
        <color theme="1"/>
        <rFont val="Calibri"/>
        <family val="2"/>
        <charset val="162"/>
        <scheme val="minor"/>
      </rPr>
      <t xml:space="preserve"> Birikmiş yağ ve suyu akıtmak için her hava alıcının en alçak yerinde bir akıtma valfı bulunacaktır. Bu akıtma valflerine ek olarak uygun otomatik sifonlar monte edilebilir.
</t>
    </r>
    <r>
      <rPr>
        <b/>
        <sz val="11"/>
        <color theme="1"/>
        <rFont val="Calibri"/>
        <family val="2"/>
        <charset val="162"/>
        <scheme val="minor"/>
      </rPr>
      <t xml:space="preserve">39. </t>
    </r>
    <r>
      <rPr>
        <sz val="11"/>
        <color theme="1"/>
        <rFont val="Calibri"/>
        <family val="2"/>
        <charset val="162"/>
        <scheme val="minor"/>
      </rPr>
      <t xml:space="preserve">Sık sık hava alıcıdaki akıtma valfini açıp alıcıdaki sıvıyı boşaltmak sureti ile içinde fazla sıvı toplanmasını önlenecektir.
</t>
    </r>
    <r>
      <rPr>
        <b/>
        <sz val="11"/>
        <color theme="1"/>
        <rFont val="Calibri"/>
        <family val="2"/>
        <charset val="162"/>
        <scheme val="minor"/>
      </rPr>
      <t>40.</t>
    </r>
    <r>
      <rPr>
        <sz val="11"/>
        <color theme="1"/>
        <rFont val="Calibri"/>
        <family val="2"/>
        <charset val="162"/>
        <scheme val="minor"/>
      </rPr>
      <t xml:space="preserve"> Teçhizatı besleyen hava yolundaki durdurucu valf kapanmadan hiçbir araç değişmesi veya tamirat yapılmayacaktır.
</t>
    </r>
  </si>
  <si>
    <r>
      <rPr>
        <b/>
        <sz val="11"/>
        <color theme="1"/>
        <rFont val="Calibri"/>
        <family val="2"/>
        <charset val="162"/>
        <scheme val="minor"/>
      </rPr>
      <t xml:space="preserve">41. </t>
    </r>
    <r>
      <rPr>
        <sz val="11"/>
        <color theme="1"/>
        <rFont val="Calibri"/>
        <family val="2"/>
        <charset val="162"/>
        <scheme val="minor"/>
      </rPr>
      <t xml:space="preserve">Sistemin temizlenmesinde sabunlu su veya herhangi başka bir uygun zehirsiz, ateş almayan madde kullanılacaktır.
</t>
    </r>
    <r>
      <rPr>
        <b/>
        <sz val="11"/>
        <color theme="1"/>
        <rFont val="Calibri"/>
        <family val="2"/>
        <charset val="162"/>
        <scheme val="minor"/>
      </rPr>
      <t xml:space="preserve">42. </t>
    </r>
    <r>
      <rPr>
        <sz val="11"/>
        <color theme="1"/>
        <rFont val="Calibri"/>
        <family val="2"/>
        <charset val="162"/>
        <scheme val="minor"/>
      </rPr>
      <t xml:space="preserve">Sıkıştırılmış havayı kullanılan teçhizata iletmede kullanılan hortum ve hortum bağlantıları maruz kalacakları basınç ve kullanım şekline göre planlanacaktır.
</t>
    </r>
    <r>
      <rPr>
        <b/>
        <sz val="11"/>
        <color theme="1"/>
        <rFont val="Calibri"/>
        <family val="2"/>
        <charset val="162"/>
        <scheme val="minor"/>
      </rPr>
      <t>KAZANLAR VE SİSTEMLER:</t>
    </r>
    <r>
      <rPr>
        <sz val="11"/>
        <color theme="1"/>
        <rFont val="Calibri"/>
        <family val="2"/>
        <charset val="162"/>
        <scheme val="minor"/>
      </rPr>
      <t xml:space="preserve">
</t>
    </r>
    <r>
      <rPr>
        <b/>
        <sz val="11"/>
        <color theme="1"/>
        <rFont val="Calibri"/>
        <family val="2"/>
        <charset val="162"/>
        <scheme val="minor"/>
      </rPr>
      <t xml:space="preserve">43. </t>
    </r>
    <r>
      <rPr>
        <sz val="11"/>
        <color theme="1"/>
        <rFont val="Calibri"/>
        <family val="2"/>
        <charset val="162"/>
        <scheme val="minor"/>
      </rPr>
      <t xml:space="preserve">Ateşleme teçhizatının çalışmasına tesiri bulunan tüm emniyet tertibatının bir valfın kapanması ile ısı kaynağından ayrılmasına mani olmak için kontrol yapılacaktır.
</t>
    </r>
    <r>
      <rPr>
        <b/>
        <sz val="11"/>
        <color theme="1"/>
        <rFont val="Calibri"/>
        <family val="2"/>
        <charset val="162"/>
        <scheme val="minor"/>
      </rPr>
      <t>44.</t>
    </r>
    <r>
      <rPr>
        <sz val="11"/>
        <color theme="1"/>
        <rFont val="Calibri"/>
        <family val="2"/>
        <charset val="162"/>
        <scheme val="minor"/>
      </rPr>
      <t xml:space="preserve"> Herhangi bir kazan çalıştırılırken veya kontrol devrelerinin veya emniyet tertibatının tamirinden sonra yeniden çalıştırılacağı zaman, bir teknisyen kumandaları birkaç devre çalışıp teçhizat tamamen çalışır hale gelene dek dikkat ederek hazır bulunacaktır.
</t>
    </r>
    <r>
      <rPr>
        <b/>
        <sz val="11"/>
        <color theme="1"/>
        <rFont val="Calibri"/>
        <family val="2"/>
        <charset val="162"/>
        <scheme val="minor"/>
      </rPr>
      <t xml:space="preserve">45. </t>
    </r>
    <r>
      <rPr>
        <sz val="11"/>
        <color theme="1"/>
        <rFont val="Calibri"/>
        <family val="2"/>
        <charset val="162"/>
        <scheme val="minor"/>
      </rPr>
      <t xml:space="preserve">Yapımı ile ilgili büyük bir tamirden geçen veya belirtilen 12 ay içinde yeri değiştirilmiş olan kazanlar tekrar kontrolden geçirilip çalıştırmadan önce yeniden bir kontrol belgesi asılacaktır.
</t>
    </r>
    <r>
      <rPr>
        <b/>
        <sz val="11"/>
        <color theme="1"/>
        <rFont val="Calibri"/>
        <family val="2"/>
        <charset val="162"/>
        <scheme val="minor"/>
      </rPr>
      <t>46.</t>
    </r>
    <r>
      <rPr>
        <sz val="11"/>
        <color theme="1"/>
        <rFont val="Calibri"/>
        <family val="2"/>
        <charset val="162"/>
        <scheme val="minor"/>
      </rPr>
      <t xml:space="preserve"> Her kazanda su borusu tipinde olmayan sigortalar bulunacak ve bunlar kontrol esnasında değiştirilecektir.
</t>
    </r>
    <r>
      <rPr>
        <b/>
        <sz val="11"/>
        <color theme="1"/>
        <rFont val="Calibri"/>
        <family val="2"/>
        <charset val="162"/>
        <scheme val="minor"/>
      </rPr>
      <t xml:space="preserve">47. </t>
    </r>
    <r>
      <rPr>
        <sz val="11"/>
        <color theme="1"/>
        <rFont val="Calibri"/>
        <family val="2"/>
        <charset val="162"/>
        <scheme val="minor"/>
      </rPr>
      <t xml:space="preserve">Sigortaların iki kontrol arasında değiştirilmesi gerekirse durumu bildiren ve yerinden alınıp konulan sigortaların markasını ve ısı sayısını bildiren bir rapor, mesul kazan kontrolörüne iletilecektir.
</t>
    </r>
    <r>
      <rPr>
        <b/>
        <sz val="11"/>
        <color theme="1"/>
        <rFont val="Calibri"/>
        <family val="2"/>
        <charset val="162"/>
        <scheme val="minor"/>
      </rPr>
      <t xml:space="preserve">48. </t>
    </r>
    <r>
      <rPr>
        <sz val="11"/>
        <color theme="1"/>
        <rFont val="Calibri"/>
        <family val="2"/>
        <charset val="162"/>
        <scheme val="minor"/>
      </rPr>
      <t xml:space="preserve">Tüm kazanların onaylanmış tipte su sütunları, borudan seviye göstericisi ve deneme muslukları bulunacaktır.
</t>
    </r>
    <r>
      <rPr>
        <b/>
        <sz val="11"/>
        <color theme="1"/>
        <rFont val="Calibri"/>
        <family val="2"/>
        <charset val="162"/>
        <scheme val="minor"/>
      </rPr>
      <t>49.</t>
    </r>
    <r>
      <rPr>
        <sz val="11"/>
        <color theme="1"/>
        <rFont val="Calibri"/>
        <family val="2"/>
        <charset val="162"/>
        <scheme val="minor"/>
      </rPr>
      <t xml:space="preserve"> Boru seviye göstericisi ve su sütunları korunacaktır.
</t>
    </r>
    <r>
      <rPr>
        <b/>
        <sz val="11"/>
        <color theme="1"/>
        <rFont val="Calibri"/>
        <family val="2"/>
        <charset val="162"/>
        <scheme val="minor"/>
      </rPr>
      <t>50.</t>
    </r>
    <r>
      <rPr>
        <sz val="11"/>
        <color theme="1"/>
        <rFont val="Calibri"/>
        <family val="2"/>
        <charset val="162"/>
        <scheme val="minor"/>
      </rPr>
      <t xml:space="preserve"> Bir su sütununa giden bağlantılarda kapama düzeni kullanılıyorsa bu kilit veya mühür tipinde olacaktır.
</t>
    </r>
    <r>
      <rPr>
        <b/>
        <sz val="11"/>
        <color theme="1"/>
        <rFont val="Calibri"/>
        <family val="2"/>
        <charset val="162"/>
        <scheme val="minor"/>
      </rPr>
      <t>51.</t>
    </r>
    <r>
      <rPr>
        <sz val="11"/>
        <color theme="1"/>
        <rFont val="Calibri"/>
        <family val="2"/>
        <charset val="162"/>
        <scheme val="minor"/>
      </rPr>
      <t xml:space="preserve"> Tüm kazanların boşaltma muslukları veya vafleri bulunacaktır.
</t>
    </r>
    <r>
      <rPr>
        <b/>
        <sz val="11"/>
        <color theme="1"/>
        <rFont val="Calibri"/>
        <family val="2"/>
        <charset val="162"/>
        <scheme val="minor"/>
      </rPr>
      <t>52.</t>
    </r>
    <r>
      <rPr>
        <sz val="11"/>
        <color theme="1"/>
        <rFont val="Calibri"/>
        <family val="2"/>
        <charset val="162"/>
        <scheme val="minor"/>
      </rPr>
      <t xml:space="preserve"> Boşaltma muslukları en az günde bir kez çalıştırılacaktır.  
</t>
    </r>
    <r>
      <rPr>
        <b/>
        <sz val="11"/>
        <color theme="1"/>
        <rFont val="Calibri"/>
        <family val="2"/>
        <charset val="162"/>
        <scheme val="minor"/>
      </rPr>
      <t>53.</t>
    </r>
    <r>
      <rPr>
        <sz val="11"/>
        <color theme="1"/>
        <rFont val="Calibri"/>
        <family val="2"/>
        <charset val="162"/>
        <scheme val="minor"/>
      </rPr>
      <t xml:space="preserve"> Boşaltma hattı sızıntının teknisyen tarafından görülebileceği şekilde yerleştirilecektir.
</t>
    </r>
    <r>
      <rPr>
        <b/>
        <sz val="11"/>
        <color theme="1"/>
        <rFont val="Calibri"/>
        <family val="2"/>
        <charset val="162"/>
        <scheme val="minor"/>
      </rPr>
      <t>SIKIŞTIRILMIŞ GAZ TÜPLERİ:</t>
    </r>
    <r>
      <rPr>
        <sz val="11"/>
        <color theme="1"/>
        <rFont val="Calibri"/>
        <family val="2"/>
        <charset val="162"/>
        <scheme val="minor"/>
      </rPr>
      <t xml:space="preserve">
</t>
    </r>
    <r>
      <rPr>
        <b/>
        <sz val="11"/>
        <color theme="1"/>
        <rFont val="Calibri"/>
        <family val="2"/>
        <charset val="162"/>
        <scheme val="minor"/>
      </rPr>
      <t xml:space="preserve">54. </t>
    </r>
    <r>
      <rPr>
        <sz val="11"/>
        <color theme="1"/>
        <rFont val="Calibri"/>
        <family val="2"/>
        <charset val="162"/>
        <scheme val="minor"/>
      </rPr>
      <t xml:space="preserve">Gaz tüpleri iyi hava alan yerlerde muhafaza edilecektir.
</t>
    </r>
    <r>
      <rPr>
        <b/>
        <sz val="11"/>
        <color theme="1"/>
        <rFont val="Calibri"/>
        <family val="2"/>
        <charset val="162"/>
        <scheme val="minor"/>
      </rPr>
      <t>55.</t>
    </r>
    <r>
      <rPr>
        <sz val="11"/>
        <color theme="1"/>
        <rFont val="Calibri"/>
        <family val="2"/>
        <charset val="162"/>
        <scheme val="minor"/>
      </rPr>
      <t xml:space="preserve"> İçinde oksijen veya diğer yakıcı gaz bulunan tüpler kapalı yerlere alınmayacaktır.
</t>
    </r>
    <r>
      <rPr>
        <b/>
        <sz val="11"/>
        <color theme="1"/>
        <rFont val="Calibri"/>
        <family val="2"/>
        <charset val="162"/>
        <scheme val="minor"/>
      </rPr>
      <t>56.</t>
    </r>
    <r>
      <rPr>
        <sz val="11"/>
        <color theme="1"/>
        <rFont val="Calibri"/>
        <family val="2"/>
        <charset val="162"/>
        <scheme val="minor"/>
      </rPr>
      <t xml:space="preserve"> Aynı gazı içeren tüpler bir grup halinde muhafaza edilecektir. Boş tüpler de aynı şekilde saklanacaktır.
</t>
    </r>
    <r>
      <rPr>
        <b/>
        <sz val="11"/>
        <color theme="1"/>
        <rFont val="Calibri"/>
        <family val="2"/>
        <charset val="162"/>
        <scheme val="minor"/>
      </rPr>
      <t>57.</t>
    </r>
    <r>
      <rPr>
        <sz val="11"/>
        <color theme="1"/>
        <rFont val="Calibri"/>
        <family val="2"/>
        <charset val="162"/>
        <scheme val="minor"/>
      </rPr>
      <t xml:space="preserve"> Depolanan tüpler ile ateş alabilecek maddeler arasında en az 12 m. Mesafe veya ateşe dayanıklı bir bölme bulunacaktır.
</t>
    </r>
    <r>
      <rPr>
        <b/>
        <sz val="11"/>
        <color theme="1"/>
        <rFont val="Calibri"/>
        <family val="2"/>
        <charset val="162"/>
        <scheme val="minor"/>
      </rPr>
      <t>58.</t>
    </r>
    <r>
      <rPr>
        <sz val="11"/>
        <color theme="1"/>
        <rFont val="Calibri"/>
        <family val="2"/>
        <charset val="162"/>
        <scheme val="minor"/>
      </rPr>
      <t xml:space="preserve"> İçlerinde oksijen veya oksidasyon yapan gazlar bulunan tüpler içlerinde yanıcı gaz bulunanlardan en az 6 m. Mesafe veya ateşe dayanıklı olan bir bölme ile ayrılacaktır.
</t>
    </r>
    <r>
      <rPr>
        <b/>
        <sz val="11"/>
        <color theme="1"/>
        <rFont val="Calibri"/>
        <family val="2"/>
        <charset val="162"/>
        <scheme val="minor"/>
      </rPr>
      <t xml:space="preserve">59. </t>
    </r>
    <r>
      <rPr>
        <sz val="11"/>
        <color theme="1"/>
        <rFont val="Calibri"/>
        <family val="2"/>
        <charset val="162"/>
        <scheme val="minor"/>
      </rPr>
      <t xml:space="preserve">Tüplerin depolandığı veya kullanıldığı her yerde sigara içmek yasaktır.
</t>
    </r>
    <r>
      <rPr>
        <b/>
        <sz val="11"/>
        <color theme="1"/>
        <rFont val="Calibri"/>
        <family val="2"/>
        <charset val="162"/>
        <scheme val="minor"/>
      </rPr>
      <t xml:space="preserve">60. </t>
    </r>
    <r>
      <rPr>
        <sz val="11"/>
        <color theme="1"/>
        <rFont val="Calibri"/>
        <family val="2"/>
        <charset val="162"/>
        <scheme val="minor"/>
      </rPr>
      <t xml:space="preserve">Zehirli gazların bulunduğu sahaları uygun şekilde belirlenecektir.
</t>
    </r>
    <r>
      <rPr>
        <b/>
        <sz val="11"/>
        <color theme="1"/>
        <rFont val="Calibri"/>
        <family val="2"/>
        <charset val="162"/>
        <scheme val="minor"/>
      </rPr>
      <t>61.</t>
    </r>
    <r>
      <rPr>
        <sz val="11"/>
        <color theme="1"/>
        <rFont val="Calibri"/>
        <family val="2"/>
        <charset val="162"/>
        <scheme val="minor"/>
      </rPr>
      <t xml:space="preserve"> Tüpler aşırı derecede ısı, fiziksel hasar ve elektrik akımından korunacaktır.
</t>
    </r>
    <r>
      <rPr>
        <b/>
        <sz val="11"/>
        <color theme="1"/>
        <rFont val="Calibri"/>
        <family val="2"/>
        <charset val="162"/>
        <scheme val="minor"/>
      </rPr>
      <t>62.</t>
    </r>
    <r>
      <rPr>
        <sz val="11"/>
        <color theme="1"/>
        <rFont val="Calibri"/>
        <family val="2"/>
        <charset val="162"/>
        <scheme val="minor"/>
      </rPr>
      <t xml:space="preserve"> Tüpler depoda iken, taşınırken, kullanılmazken ve boşken tüp valfleri kapanacak ve kapakları da yerinde olacaktır.
</t>
    </r>
  </si>
  <si>
    <r>
      <rPr>
        <b/>
        <sz val="11"/>
        <color theme="1"/>
        <rFont val="Calibri"/>
        <family val="2"/>
        <charset val="162"/>
        <scheme val="minor"/>
      </rPr>
      <t xml:space="preserve">63. </t>
    </r>
    <r>
      <rPr>
        <sz val="11"/>
        <color theme="1"/>
        <rFont val="Calibri"/>
        <family val="2"/>
        <charset val="162"/>
        <scheme val="minor"/>
      </rPr>
      <t xml:space="preserve">Kullanılmakta olan tüm gaz tüpleri kuvvetli sabit veya seyyar kafesler veya el arabalarında emniyete alınacaktır. 
</t>
    </r>
    <r>
      <rPr>
        <b/>
        <sz val="11"/>
        <color theme="1"/>
        <rFont val="Calibri"/>
        <family val="2"/>
        <charset val="162"/>
        <scheme val="minor"/>
      </rPr>
      <t>64.</t>
    </r>
    <r>
      <rPr>
        <sz val="11"/>
        <color theme="1"/>
        <rFont val="Calibri"/>
        <family val="2"/>
        <charset val="162"/>
        <scheme val="minor"/>
      </rPr>
      <t xml:space="preserve"> Sıkıştırılmış gaz tüpleri hiçbir zaman ip, zincir ile değil, ancak kundak, ağ veya küfe içinde taşınacaktır.
</t>
    </r>
    <r>
      <rPr>
        <b/>
        <sz val="11"/>
        <color theme="1"/>
        <rFont val="Calibri"/>
        <family val="2"/>
        <charset val="162"/>
        <scheme val="minor"/>
      </rPr>
      <t>65.</t>
    </r>
    <r>
      <rPr>
        <sz val="11"/>
        <color theme="1"/>
        <rFont val="Calibri"/>
        <family val="2"/>
        <charset val="162"/>
        <scheme val="minor"/>
      </rPr>
      <t xml:space="preserve"> Sıkıştırılmış gaz tüpleri vinçle kaldırıldığı zamanlar haricinde daima dik duracaktır. Nakliye esnasında yatay olarak istiflenmeye asetilen tüpleri hariç diğer tüpler için izin vardır.
</t>
    </r>
    <r>
      <rPr>
        <b/>
        <sz val="11"/>
        <color theme="1"/>
        <rFont val="Calibri"/>
        <family val="2"/>
        <charset val="162"/>
        <scheme val="minor"/>
      </rPr>
      <t xml:space="preserve">66. </t>
    </r>
    <r>
      <rPr>
        <sz val="11"/>
        <color theme="1"/>
        <rFont val="Calibri"/>
        <family val="2"/>
        <charset val="162"/>
        <scheme val="minor"/>
      </rPr>
      <t xml:space="preserve">Tüp kullanılmakta iken valf anahtar veya tekerleği çalışır halde olacaktır. Valfler yavaş açılacaktır. Yanıcı gaz tüplerindeki çabuk kapanan valfler 1 ½ dönüşten fazla açılmayacaktır.
</t>
    </r>
    <r>
      <rPr>
        <b/>
        <sz val="11"/>
        <color theme="1"/>
        <rFont val="Calibri"/>
        <family val="2"/>
        <charset val="162"/>
        <scheme val="minor"/>
      </rPr>
      <t>67.</t>
    </r>
    <r>
      <rPr>
        <sz val="11"/>
        <color theme="1"/>
        <rFont val="Calibri"/>
        <family val="2"/>
        <charset val="162"/>
        <scheme val="minor"/>
      </rPr>
      <t xml:space="preserve"> Tüpler sadece belirlendiği gibi sıkıştırılmış gaz ihtiva etmesi için kullanılacaktır. Boşalan tüpler sadece kalifiye personel tarafından doldurulacaktır.
</t>
    </r>
    <r>
      <rPr>
        <b/>
        <sz val="11"/>
        <color theme="1"/>
        <rFont val="Calibri"/>
        <family val="2"/>
        <charset val="162"/>
        <scheme val="minor"/>
      </rPr>
      <t xml:space="preserve">68. </t>
    </r>
    <r>
      <rPr>
        <sz val="11"/>
        <color theme="1"/>
        <rFont val="Calibri"/>
        <family val="2"/>
        <charset val="162"/>
        <scheme val="minor"/>
      </rPr>
      <t xml:space="preserve">Tüpler, tüpe ve valfe zarar vermeyecek şekilde kullanılacaktır.
</t>
    </r>
    <r>
      <rPr>
        <b/>
        <sz val="11"/>
        <color theme="1"/>
        <rFont val="Calibri"/>
        <family val="2"/>
        <charset val="162"/>
        <scheme val="minor"/>
      </rPr>
      <t>69.</t>
    </r>
    <r>
      <rPr>
        <sz val="11"/>
        <color theme="1"/>
        <rFont val="Calibri"/>
        <family val="2"/>
        <charset val="162"/>
        <scheme val="minor"/>
      </rPr>
      <t xml:space="preserve"> Sızıntı yapan tüpler dışarıda ayrılmış bir sahaya götürülecektir.
</t>
    </r>
    <r>
      <rPr>
        <b/>
        <sz val="11"/>
        <color theme="1"/>
        <rFont val="Calibri"/>
        <family val="2"/>
        <charset val="162"/>
        <scheme val="minor"/>
      </rPr>
      <t>70.</t>
    </r>
    <r>
      <rPr>
        <sz val="11"/>
        <color theme="1"/>
        <rFont val="Calibri"/>
        <family val="2"/>
        <charset val="162"/>
        <scheme val="minor"/>
      </rPr>
      <t xml:space="preserve"> İçlerinde değişik gazlar olan tüpler birbirlerine yakın olarak boşaltılacaktır.
</t>
    </r>
    <r>
      <rPr>
        <b/>
        <sz val="11"/>
        <color theme="1"/>
        <rFont val="Calibri"/>
        <family val="2"/>
        <charset val="162"/>
        <scheme val="minor"/>
      </rPr>
      <t>71.</t>
    </r>
    <r>
      <rPr>
        <sz val="11"/>
        <color theme="1"/>
        <rFont val="Calibri"/>
        <family val="2"/>
        <charset val="162"/>
        <scheme val="minor"/>
      </rPr>
      <t xml:space="preserve"> İçlerinde zehirli gazlar bulunan tüplerin boşaltılması ancak kalifiye personelin denetimi altında yapılabilir.
</t>
    </r>
    <r>
      <rPr>
        <b/>
        <sz val="11"/>
        <color theme="1"/>
        <rFont val="Calibri"/>
        <family val="2"/>
        <charset val="162"/>
        <scheme val="minor"/>
      </rPr>
      <t>72.</t>
    </r>
    <r>
      <rPr>
        <sz val="11"/>
        <color theme="1"/>
        <rFont val="Calibri"/>
        <family val="2"/>
        <charset val="162"/>
        <scheme val="minor"/>
      </rPr>
      <t xml:space="preserve"> Oksijen veya sıkıştırılmış gazlar sıkıştırılmış hava yerine kullanılmaz.
</t>
    </r>
    <r>
      <rPr>
        <b/>
        <sz val="11"/>
        <color theme="1"/>
        <rFont val="Calibri"/>
        <family val="2"/>
        <charset val="162"/>
        <scheme val="minor"/>
      </rPr>
      <t>73.</t>
    </r>
    <r>
      <rPr>
        <sz val="11"/>
        <color theme="1"/>
        <rFont val="Calibri"/>
        <family val="2"/>
        <charset val="162"/>
        <scheme val="minor"/>
      </rPr>
      <t xml:space="preserve"> Oksijen tüpleri ve parçaları sıvı ve katı yağlardan uzak tutulacaktır. Tüpler, tüp valfleri, kavramlar, regülatörler, hortum ve aletler sıvı ve katı yağlı maddelerden temiz tutulacak ve yağlı el veya eldivenle ellenmeyecektir. Oksijen yağlı yüzeylere, bezlere veya yakıt yağı veya diğer depo tanklarına doğru tutulmaz.
</t>
    </r>
    <r>
      <rPr>
        <b/>
        <sz val="11"/>
        <color theme="1"/>
        <rFont val="Calibri"/>
        <family val="2"/>
        <charset val="162"/>
        <scheme val="minor"/>
      </rPr>
      <t>74.</t>
    </r>
    <r>
      <rPr>
        <sz val="11"/>
        <color theme="1"/>
        <rFont val="Calibri"/>
        <family val="2"/>
        <charset val="162"/>
        <scheme val="minor"/>
      </rPr>
      <t xml:space="preserve"> Oksijen ve yakıt gaz boruları kısmen birlikte bir hattan geçiyorsa, her 30 cm. en fazla 10 cm.’ lik boru ile kapatılacaktır.
</t>
    </r>
    <r>
      <rPr>
        <b/>
        <sz val="11"/>
        <color theme="1"/>
        <rFont val="Calibri"/>
        <family val="2"/>
        <charset val="162"/>
        <scheme val="minor"/>
      </rPr>
      <t>75.</t>
    </r>
    <r>
      <rPr>
        <sz val="11"/>
        <color theme="1"/>
        <rFont val="Calibri"/>
        <family val="2"/>
        <charset val="162"/>
        <scheme val="minor"/>
      </rPr>
      <t xml:space="preserve"> Alev geri tepmesine maruz kalan veya hasar belirtileri gösteren bir hortum, normalde maruz kaldığı basıncın 2 misli ile denenmeli, fakat basınç katiyen 300 psi’ yi geçmeyecektir. Arızalı hortum veya güvenilir durumda olmayan hortum kullanılmayacaktır.
</t>
    </r>
    <r>
      <rPr>
        <b/>
        <sz val="11"/>
        <color theme="1"/>
        <rFont val="Calibri"/>
        <family val="2"/>
        <charset val="162"/>
        <scheme val="minor"/>
      </rPr>
      <t xml:space="preserve">76. </t>
    </r>
    <r>
      <rPr>
        <sz val="11"/>
        <color theme="1"/>
        <rFont val="Calibri"/>
        <family val="2"/>
        <charset val="162"/>
        <scheme val="minor"/>
      </rPr>
      <t xml:space="preserve">Her vardiyanın başında kullanılan fenerler kontrol edilip, kapanma valflerinin sızıntı yapıp yapmadığı, hortum kavramları ve uç bağlantıları kontrol edilir, bozuk fenerler kullanılmayacaktır.
</t>
    </r>
    <r>
      <rPr>
        <b/>
        <sz val="11"/>
        <color theme="1"/>
        <rFont val="Calibri"/>
        <family val="2"/>
        <charset val="162"/>
        <scheme val="minor"/>
      </rPr>
      <t>77</t>
    </r>
    <r>
      <rPr>
        <sz val="11"/>
        <color theme="1"/>
        <rFont val="Calibri"/>
        <family val="2"/>
        <charset val="162"/>
        <scheme val="minor"/>
      </rPr>
      <t xml:space="preserve">. Fenerler sürtme ateşleyici veya diğer onaylanmış bir gereçle ateşlenir. Herhangi bir kibrit veya sıcak bir şey kullanılmayacaktır.
</t>
    </r>
    <r>
      <rPr>
        <b/>
        <sz val="11"/>
        <color theme="1"/>
        <rFont val="Calibri"/>
        <family val="2"/>
        <charset val="162"/>
        <scheme val="minor"/>
      </rPr>
      <t>78.</t>
    </r>
    <r>
      <rPr>
        <sz val="11"/>
        <color theme="1"/>
        <rFont val="Calibri"/>
        <family val="2"/>
        <charset val="162"/>
        <scheme val="minor"/>
      </rPr>
      <t xml:space="preserve">Kullanıldıkları sürece oksijen ve yakıt gazı basınç regülatörleri her birinin ölçüsü dahil olmak üzere, iyi çalışır halde olacaktır.
    </t>
    </r>
    <r>
      <rPr>
        <b/>
        <sz val="11"/>
        <color theme="1"/>
        <rFont val="Calibri"/>
        <family val="2"/>
        <charset val="162"/>
        <scheme val="minor"/>
      </rPr>
      <t xml:space="preserve">Her çalışan kişisel iş güvenliği önlemlerini olmakla beraber mevcut gerekli koruyucu malzemeleri kullanmaması veya gerekli önlemlerin alınmaması nedeniyle meydana gelebilecek kazalardan ve sonuçlardan sorumlu olacağımı beyan ve taahhüt ederim.
</t>
    </r>
  </si>
  <si>
    <t>BEKO-LODER OPERATÖRLERİ  İŞ GÜVENLİĞİ TALİMATI</t>
  </si>
  <si>
    <r>
      <rPr>
        <b/>
        <sz val="11"/>
        <color theme="1"/>
        <rFont val="Calibri"/>
        <family val="2"/>
        <charset val="162"/>
        <scheme val="minor"/>
      </rPr>
      <t>1.</t>
    </r>
    <r>
      <rPr>
        <sz val="11"/>
        <color theme="1"/>
        <rFont val="Calibri"/>
        <family val="2"/>
        <charset val="162"/>
        <scheme val="minor"/>
      </rPr>
      <t xml:space="preserve"> İş makinesi kullanacak kişilerin belge vermeye yetkili herhangi bir kurum tarafından Operatör Belgesi almış olması gerekmektedir. 
</t>
    </r>
    <r>
      <rPr>
        <b/>
        <sz val="11"/>
        <color theme="1"/>
        <rFont val="Calibri"/>
        <family val="2"/>
        <charset val="162"/>
        <scheme val="minor"/>
      </rPr>
      <t>2.</t>
    </r>
    <r>
      <rPr>
        <sz val="11"/>
        <color theme="1"/>
        <rFont val="Calibri"/>
        <family val="2"/>
        <charset val="162"/>
        <scheme val="minor"/>
      </rPr>
      <t xml:space="preserve"> Makineye bindiğinde görünüşü engelleyecek bir durum var mı, kontrol edilecektir.
</t>
    </r>
    <r>
      <rPr>
        <b/>
        <sz val="11"/>
        <color theme="1"/>
        <rFont val="Calibri"/>
        <family val="2"/>
        <charset val="162"/>
        <scheme val="minor"/>
      </rPr>
      <t>3.</t>
    </r>
    <r>
      <rPr>
        <sz val="11"/>
        <color theme="1"/>
        <rFont val="Calibri"/>
        <family val="2"/>
        <charset val="162"/>
        <scheme val="minor"/>
      </rPr>
      <t xml:space="preserve"> Eksik varsa sorumlu amirine bildirilecektir.
</t>
    </r>
    <r>
      <rPr>
        <b/>
        <sz val="11"/>
        <color theme="1"/>
        <rFont val="Calibri"/>
        <family val="2"/>
        <charset val="162"/>
        <scheme val="minor"/>
      </rPr>
      <t>4.</t>
    </r>
    <r>
      <rPr>
        <sz val="11"/>
        <color theme="1"/>
        <rFont val="Calibri"/>
        <family val="2"/>
        <charset val="162"/>
        <scheme val="minor"/>
      </rPr>
      <t xml:space="preserve"> Şantiye sahasında gösterilen yerin dışında çalışılmaz. Çalışma yerinde tehlike hissettiğinde tehlikeli çalışma durumu amire bildirilecektir.
</t>
    </r>
    <r>
      <rPr>
        <b/>
        <sz val="11"/>
        <color theme="1"/>
        <rFont val="Calibri"/>
        <family val="2"/>
        <charset val="162"/>
        <scheme val="minor"/>
      </rPr>
      <t>5.</t>
    </r>
    <r>
      <rPr>
        <sz val="11"/>
        <color theme="1"/>
        <rFont val="Calibri"/>
        <family val="2"/>
        <charset val="162"/>
        <scheme val="minor"/>
      </rPr>
      <t xml:space="preserve"> Çalışma esnasında operatör kabinine kimse alınmayacak, basamaklarda ve kepçede hareket halinde hiçbir kimsenin bulunmasına izin verilmeyecektir.
</t>
    </r>
    <r>
      <rPr>
        <b/>
        <sz val="11"/>
        <color theme="1"/>
        <rFont val="Calibri"/>
        <family val="2"/>
        <charset val="162"/>
        <scheme val="minor"/>
      </rPr>
      <t>6.</t>
    </r>
    <r>
      <rPr>
        <sz val="11"/>
        <color theme="1"/>
        <rFont val="Calibri"/>
        <family val="2"/>
        <charset val="162"/>
        <scheme val="minor"/>
      </rPr>
      <t xml:space="preserve"> Çalışma anında yağcının bakım yapmasına veya bir şeyi kontrol etmesine izin verilmeyecek. Bakım bittikten sonra yağcı veya tamircinin makineden uzaklaştığına emin olmadan hareket veya dönüş yapılmayacaktır.
</t>
    </r>
    <r>
      <rPr>
        <b/>
        <sz val="11"/>
        <color theme="1"/>
        <rFont val="Calibri"/>
        <family val="2"/>
        <charset val="162"/>
        <scheme val="minor"/>
      </rPr>
      <t xml:space="preserve">7. </t>
    </r>
    <r>
      <rPr>
        <sz val="11"/>
        <color theme="1"/>
        <rFont val="Calibri"/>
        <family val="2"/>
        <charset val="162"/>
        <scheme val="minor"/>
      </rPr>
      <t xml:space="preserve">Dar yerde dönüş yapmadan yağcıya arka kontrol ettirilecek, kısa mesafede olsa bile arkaya bakmadan geri manevra yapılmayacaktır.
</t>
    </r>
    <r>
      <rPr>
        <b/>
        <sz val="11"/>
        <color theme="1"/>
        <rFont val="Calibri"/>
        <family val="2"/>
        <charset val="162"/>
        <scheme val="minor"/>
      </rPr>
      <t>8.</t>
    </r>
    <r>
      <rPr>
        <sz val="11"/>
        <color theme="1"/>
        <rFont val="Calibri"/>
        <family val="2"/>
        <charset val="162"/>
        <scheme val="minor"/>
      </rPr>
      <t xml:space="preserve"> Kepçe dolu iken altına adam girmesine izin verilmeyecek. Kaldırma veya taşıma işi yaparken halat bağlantılarının emniyetli olmasına dikkat edilecek.
</t>
    </r>
    <r>
      <rPr>
        <b/>
        <sz val="11"/>
        <color theme="1"/>
        <rFont val="Calibri"/>
        <family val="2"/>
        <charset val="162"/>
        <scheme val="minor"/>
      </rPr>
      <t xml:space="preserve">9. </t>
    </r>
    <r>
      <rPr>
        <sz val="11"/>
        <color theme="1"/>
        <rFont val="Calibri"/>
        <family val="2"/>
        <charset val="162"/>
        <scheme val="minor"/>
      </rPr>
      <t xml:space="preserve">Amirinin izni olmadan ve yanında bulunmadan yağcının veya başkasının makineyi kullanmasına izin verilmeyecek.
</t>
    </r>
    <r>
      <rPr>
        <b/>
        <sz val="11"/>
        <color theme="1"/>
        <rFont val="Calibri"/>
        <family val="2"/>
        <charset val="162"/>
        <scheme val="minor"/>
      </rPr>
      <t xml:space="preserve">10. </t>
    </r>
    <r>
      <rPr>
        <sz val="11"/>
        <color theme="1"/>
        <rFont val="Calibri"/>
        <family val="2"/>
        <charset val="162"/>
        <scheme val="minor"/>
      </rPr>
      <t xml:space="preserve">Kepçe genişliğinden büyük ve kaldırma boyundan yüksek olan parçaları kaldırma durumunda kalınırsa, ilgili amirine haber edilecek, gerekli emniyet tedbirleri alınacak.
</t>
    </r>
    <r>
      <rPr>
        <b/>
        <sz val="11"/>
        <color theme="1"/>
        <rFont val="Calibri"/>
        <family val="2"/>
        <charset val="162"/>
        <scheme val="minor"/>
      </rPr>
      <t>11.</t>
    </r>
    <r>
      <rPr>
        <sz val="11"/>
        <color theme="1"/>
        <rFont val="Calibri"/>
        <family val="2"/>
        <charset val="162"/>
        <scheme val="minor"/>
      </rPr>
      <t xml:space="preserve"> Kepçenin kaldırma kapasitesinin üzerindeki parçalar kaldırılmayacak ve ağır yük ve parçalarla yürünmeyecek.
</t>
    </r>
    <r>
      <rPr>
        <b/>
        <sz val="11"/>
        <color theme="1"/>
        <rFont val="Calibri"/>
        <family val="2"/>
        <charset val="162"/>
        <scheme val="minor"/>
      </rPr>
      <t xml:space="preserve">12. </t>
    </r>
    <r>
      <rPr>
        <sz val="11"/>
        <color theme="1"/>
        <rFont val="Calibri"/>
        <family val="2"/>
        <charset val="162"/>
        <scheme val="minor"/>
      </rPr>
      <t xml:space="preserve">Makinenin yapılış ve kullanılış amaçları dışındaki işler yapılmayacak.
</t>
    </r>
    <r>
      <rPr>
        <b/>
        <sz val="11"/>
        <color theme="1"/>
        <rFont val="Calibri"/>
        <family val="2"/>
        <charset val="162"/>
        <scheme val="minor"/>
      </rPr>
      <t>13.</t>
    </r>
    <r>
      <rPr>
        <sz val="11"/>
        <color theme="1"/>
        <rFont val="Calibri"/>
        <family val="2"/>
        <charset val="162"/>
        <scheme val="minor"/>
      </rPr>
      <t xml:space="preserve"> İlgili amirin müsaadesi olmadan başka bir vasıta ve araç kullanılmayacak, kendi aracını başkasına kullandırılmayacak.
</t>
    </r>
    <r>
      <rPr>
        <b/>
        <sz val="11"/>
        <color theme="1"/>
        <rFont val="Calibri"/>
        <family val="2"/>
        <charset val="162"/>
        <scheme val="minor"/>
      </rPr>
      <t xml:space="preserve">14. </t>
    </r>
    <r>
      <rPr>
        <sz val="11"/>
        <color theme="1"/>
        <rFont val="Calibri"/>
        <family val="2"/>
        <charset val="162"/>
        <scheme val="minor"/>
      </rPr>
      <t xml:space="preserve">Kara yoluna çıktığında trafik ve karayolları kurallarına uyulacaktır.
</t>
    </r>
    <r>
      <rPr>
        <b/>
        <sz val="11"/>
        <color theme="1"/>
        <rFont val="Calibri"/>
        <family val="2"/>
        <charset val="162"/>
        <scheme val="minor"/>
      </rPr>
      <t>15.</t>
    </r>
    <r>
      <rPr>
        <sz val="11"/>
        <color theme="1"/>
        <rFont val="Calibri"/>
        <family val="2"/>
        <charset val="162"/>
        <scheme val="minor"/>
      </rPr>
      <t xml:space="preserve"> Periyodik bakımlar Periyodik Bakım Planına göre yaptırılacak. Günlük olarak imzalayarak ilgili amirine verilecek.
</t>
    </r>
    <r>
      <rPr>
        <b/>
        <sz val="11"/>
        <color theme="1"/>
        <rFont val="Calibri"/>
        <family val="2"/>
        <charset val="162"/>
        <scheme val="minor"/>
      </rPr>
      <t xml:space="preserve">16. </t>
    </r>
    <r>
      <rPr>
        <sz val="11"/>
        <color theme="1"/>
        <rFont val="Calibri"/>
        <family val="2"/>
        <charset val="162"/>
        <scheme val="minor"/>
      </rPr>
      <t xml:space="preserve">İstirahat sırasında makine altında veya civarında oturulmayacak, uyunmayacak. 
</t>
    </r>
    <r>
      <rPr>
        <b/>
        <sz val="11"/>
        <color theme="1"/>
        <rFont val="Calibri"/>
        <family val="2"/>
        <charset val="162"/>
        <scheme val="minor"/>
      </rPr>
      <t>17.</t>
    </r>
    <r>
      <rPr>
        <sz val="11"/>
        <color theme="1"/>
        <rFont val="Calibri"/>
        <family val="2"/>
        <charset val="162"/>
        <scheme val="minor"/>
      </rPr>
      <t xml:space="preserve"> Makinenin çalışacağı zemin, demir parçası veya keskin taşlardan temizlenmesi sağlanacak. (Lastik tekerli loder için)
  </t>
    </r>
    <r>
      <rPr>
        <b/>
        <sz val="11"/>
        <color theme="1"/>
        <rFont val="Calibri"/>
        <family val="2"/>
        <charset val="162"/>
        <scheme val="minor"/>
      </rPr>
      <t xml:space="preserve"> 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r>
      <rPr>
        <sz val="11"/>
        <color theme="1"/>
        <rFont val="Calibri"/>
        <family val="2"/>
        <charset val="162"/>
        <scheme val="minor"/>
      </rPr>
      <t xml:space="preserve">
</t>
    </r>
  </si>
  <si>
    <t>BEKO-LODER OPERATÖRLERİ İŞ GÜVENLİĞİ TALİMATI</t>
  </si>
  <si>
    <r>
      <rPr>
        <b/>
        <sz val="10"/>
        <color theme="1"/>
        <rFont val="Calibri"/>
        <family val="2"/>
        <charset val="162"/>
        <scheme val="minor"/>
      </rPr>
      <t>1.</t>
    </r>
    <r>
      <rPr>
        <sz val="10"/>
        <color theme="1"/>
        <rFont val="Calibri"/>
        <family val="2"/>
        <scheme val="minor"/>
      </rPr>
      <t xml:space="preserve"> Hazır beton ile yapılacak dökümlerde beton gününden önce, şantiye beton dökümüne hazır hale getirilecektir. Şantiye yerleşim planına göre beton pompasının kurulacağı yer önceden düzenlenecektir.
</t>
    </r>
    <r>
      <rPr>
        <b/>
        <sz val="10"/>
        <color theme="1"/>
        <rFont val="Calibri"/>
        <family val="2"/>
        <charset val="162"/>
        <scheme val="minor"/>
      </rPr>
      <t>2.</t>
    </r>
    <r>
      <rPr>
        <sz val="10"/>
        <color theme="1"/>
        <rFont val="Calibri"/>
        <family val="2"/>
        <scheme val="minor"/>
      </rPr>
      <t xml:space="preserve"> Transmikserlerin şantiyeye giriş çıkışlarında kullanılacak servis yolları ve şantiye içerisinde manevra yapacakları alanlar kontrol edilecek, yol güzergâhında veya manevra alanında herhangi bir olumsuzluk varsa giderilecektir.
</t>
    </r>
    <r>
      <rPr>
        <b/>
        <sz val="10"/>
        <color theme="1"/>
        <rFont val="Calibri"/>
        <family val="2"/>
        <charset val="162"/>
        <scheme val="minor"/>
      </rPr>
      <t>3.</t>
    </r>
    <r>
      <rPr>
        <sz val="10"/>
        <color theme="1"/>
        <rFont val="Calibri"/>
        <family val="2"/>
        <scheme val="minor"/>
      </rPr>
      <t xml:space="preserve"> Beton dökümü harici diğer işlerde çalışan işçilerin transmikserlerin hareket alanına girmemesine dikkat edilecektir.
</t>
    </r>
    <r>
      <rPr>
        <b/>
        <sz val="10"/>
        <color theme="1"/>
        <rFont val="Calibri"/>
        <family val="2"/>
        <charset val="162"/>
        <scheme val="minor"/>
      </rPr>
      <t>4.</t>
    </r>
    <r>
      <rPr>
        <sz val="10"/>
        <color theme="1"/>
        <rFont val="Calibri"/>
        <family val="2"/>
        <scheme val="minor"/>
      </rPr>
      <t xml:space="preserve"> Beton döküm anında, şantiyede beton pompasının operatörü ile transmikser şoförlerinin birbirleri ile iletişimini sağlayacak telsiz gibi gerekli teçhizat bulunacak, tehlikeli bir durumda döküm hemen durdurabilecektir.
</t>
    </r>
    <r>
      <rPr>
        <b/>
        <sz val="10"/>
        <color theme="1"/>
        <rFont val="Calibri"/>
        <family val="2"/>
        <charset val="162"/>
        <scheme val="minor"/>
      </rPr>
      <t>5.</t>
    </r>
    <r>
      <rPr>
        <sz val="10"/>
        <color theme="1"/>
        <rFont val="Calibri"/>
        <family val="2"/>
        <scheme val="minor"/>
      </rPr>
      <t xml:space="preserve"> Beton döküm işlerinde çalışacak transmikser, pompa ve taşıyıcı operatörleri, araçlarının tüm kontrol ve kullanım sistemleri konusunda yeterince bilgili ve eğitim sahibi olacak, bu makinaların teknik periyodik bakımları da zamanında yapılmış olacaktır.
</t>
    </r>
    <r>
      <rPr>
        <b/>
        <sz val="10"/>
        <color theme="1"/>
        <rFont val="Calibri"/>
        <family val="2"/>
        <charset val="162"/>
        <scheme val="minor"/>
      </rPr>
      <t>6.</t>
    </r>
    <r>
      <rPr>
        <sz val="10"/>
        <color theme="1"/>
        <rFont val="Calibri"/>
        <family val="2"/>
        <scheme val="minor"/>
      </rPr>
      <t xml:space="preserve"> Operatörlerin, araçların yanaşmasına ve beton dökümüne uygun olmayan alanlarda karşılaşabilecekleri riskler konusunda güvenlik açısından uyarılıp, eğitilmiş olmaları gerekmektedir. Zemindeki mevcut çöküntüler kapatılmış kuyu olabileceğinden bu hususa dikkat edilecektir.
</t>
    </r>
    <r>
      <rPr>
        <b/>
        <sz val="10"/>
        <color theme="1"/>
        <rFont val="Calibri"/>
        <family val="2"/>
        <charset val="162"/>
        <scheme val="minor"/>
      </rPr>
      <t>7.</t>
    </r>
    <r>
      <rPr>
        <sz val="10"/>
        <color theme="1"/>
        <rFont val="Calibri"/>
        <family val="2"/>
        <scheme val="minor"/>
      </rPr>
      <t xml:space="preserve"> Beton pompası ile beton dökülürken, pompadan ilk beton çıkışında çalışanlar emniyet mesafesinde   (en az 4 metre) bulunulacaktır.
</t>
    </r>
    <r>
      <rPr>
        <b/>
        <sz val="10"/>
        <color theme="1"/>
        <rFont val="Calibri"/>
        <family val="2"/>
        <charset val="162"/>
        <scheme val="minor"/>
      </rPr>
      <t>8.</t>
    </r>
    <r>
      <rPr>
        <sz val="10"/>
        <color theme="1"/>
        <rFont val="Calibri"/>
        <family val="2"/>
        <scheme val="minor"/>
      </rPr>
      <t xml:space="preserve"> Yüksek katlarda gerçekleştirilen beton dökümü sırasında, özellikle döşemenin kenarlarının dökümünde, beton pompasının hortumunu tutmakla görevli olan çalışan, pompanın basıncından dolayı oluşabilecek sarsıntı veya fırlatmadan dolayı, emniyet kemeri veya uzun bağlama halatı kullanacaktır.
</t>
    </r>
    <r>
      <rPr>
        <b/>
        <sz val="10"/>
        <color theme="1"/>
        <rFont val="Calibri"/>
        <family val="2"/>
        <charset val="162"/>
        <scheme val="minor"/>
      </rPr>
      <t>9.</t>
    </r>
    <r>
      <rPr>
        <sz val="10"/>
        <color theme="1"/>
        <rFont val="Calibri"/>
        <family val="2"/>
        <scheme val="minor"/>
      </rPr>
      <t xml:space="preserve"> Kolon ve perde gibi yapı elemanlarının dökümü, kalıbın, betonun ve vibratörün yaptığı basınçtan etkileneceğinden, yavaş yavaş ve aralıklı olarak yapılacak, tek seferde doldurulmayacaktır.
</t>
    </r>
    <r>
      <rPr>
        <b/>
        <sz val="10"/>
        <color theme="1"/>
        <rFont val="Calibri"/>
        <family val="2"/>
        <charset val="162"/>
        <scheme val="minor"/>
      </rPr>
      <t>10.</t>
    </r>
    <r>
      <rPr>
        <sz val="10"/>
        <color theme="1"/>
        <rFont val="Calibri"/>
        <family val="2"/>
        <scheme val="minor"/>
      </rPr>
      <t xml:space="preserve"> Döşeme betonları dökülürken, betonun ağırlığından dolayı, kalıbın altındaki taşıyıcı iskeleye tek taraflı ve dengesiz yükleme yapmamak amacıyla, beton dengeli bir şekilde her yere dökülecektir.
</t>
    </r>
    <r>
      <rPr>
        <b/>
        <sz val="10"/>
        <color theme="1"/>
        <rFont val="Calibri"/>
        <family val="2"/>
        <charset val="162"/>
        <scheme val="minor"/>
      </rPr>
      <t>11.</t>
    </r>
    <r>
      <rPr>
        <sz val="10"/>
        <color theme="1"/>
        <rFont val="Calibri"/>
        <family val="2"/>
        <scheme val="minor"/>
      </rPr>
      <t xml:space="preserve"> Alanı geniş ve döşeme kalınlığı fazla olan döşemelerin dökümünde, ağırlığın kısa zamanda iskeleye aktarılmasını önlemek için, beton tek seferde döşeme kalınlığı yüksekliğinde dökülmeyecek, önce döşeme alanının tamamına belirlenen bir kalınlıkta beton dökülüp taşıyıcı iskeleye dengeli bir yük aktarımı sağlanacak, daha sonra projedeki döşeme kalınlığının yüksekliğine tamamlanacaktır.
</t>
    </r>
    <r>
      <rPr>
        <b/>
        <sz val="10"/>
        <color theme="1"/>
        <rFont val="Calibri"/>
        <family val="2"/>
        <charset val="162"/>
        <scheme val="minor"/>
      </rPr>
      <t>12.</t>
    </r>
    <r>
      <rPr>
        <sz val="10"/>
        <color theme="1"/>
        <rFont val="Calibri"/>
        <family val="2"/>
        <scheme val="minor"/>
      </rPr>
      <t xml:space="preserve"> Döşeme betonlarının dökümü sırasında taşıyıcı kalıp iskelesinin altında kesinlikle hiçbir çalışan olmayacaktır.
</t>
    </r>
    <r>
      <rPr>
        <b/>
        <sz val="10"/>
        <color theme="1"/>
        <rFont val="Calibri"/>
        <family val="2"/>
        <charset val="162"/>
        <scheme val="minor"/>
      </rPr>
      <t>13.</t>
    </r>
    <r>
      <rPr>
        <sz val="10"/>
        <color theme="1"/>
        <rFont val="Calibri"/>
        <family val="2"/>
        <scheme val="minor"/>
      </rPr>
      <t xml:space="preserve"> İskele ve kalıpla ilgili kontroller beton dökümüne başlanmadan önce tamamlanacaktır.
</t>
    </r>
    <r>
      <rPr>
        <b/>
        <sz val="10"/>
        <color theme="1"/>
        <rFont val="Calibri"/>
        <family val="2"/>
        <charset val="162"/>
        <scheme val="minor"/>
      </rPr>
      <t xml:space="preserve">14. </t>
    </r>
    <r>
      <rPr>
        <sz val="10"/>
        <color theme="1"/>
        <rFont val="Calibri"/>
        <family val="2"/>
        <scheme val="minor"/>
      </rPr>
      <t xml:space="preserve">Beton dökümü esnasında pompa operatörüne görevlendirilmiş işaretçi dışında hiç kimse işaret vermeyecek ve yönlendirmeyecektir.
</t>
    </r>
    <r>
      <rPr>
        <b/>
        <sz val="10"/>
        <color theme="1"/>
        <rFont val="Calibri"/>
        <family val="2"/>
        <charset val="162"/>
        <scheme val="minor"/>
      </rPr>
      <t>15.</t>
    </r>
    <r>
      <rPr>
        <sz val="10"/>
        <color theme="1"/>
        <rFont val="Calibri"/>
        <family val="2"/>
        <scheme val="minor"/>
      </rPr>
      <t xml:space="preserve"> Pompa operatörü kimden gelirse gelsin dur ikazına uyacaktır.
</t>
    </r>
    <r>
      <rPr>
        <b/>
        <sz val="10"/>
        <color theme="1"/>
        <rFont val="Calibri"/>
        <family val="2"/>
        <charset val="162"/>
        <scheme val="minor"/>
      </rPr>
      <t>16.</t>
    </r>
    <r>
      <rPr>
        <sz val="10"/>
        <color theme="1"/>
        <rFont val="Calibri"/>
        <family val="2"/>
        <scheme val="minor"/>
      </rPr>
      <t xml:space="preserve"> Beton dökümlerinde pompanın hortumunu tutan çalışan, beton sıçramalarından gözüne zarar gelmemesi amacıyla, koruma gözlüğü olmadan çalışmayacaktır.
</t>
    </r>
    <r>
      <rPr>
        <b/>
        <sz val="10"/>
        <color theme="1"/>
        <rFont val="Calibri"/>
        <family val="2"/>
        <charset val="162"/>
        <scheme val="minor"/>
      </rPr>
      <t>17.</t>
    </r>
    <r>
      <rPr>
        <sz val="10"/>
        <color theme="1"/>
        <rFont val="Calibri"/>
        <family val="2"/>
        <scheme val="minor"/>
      </rPr>
      <t xml:space="preserve"> Beton transmikserlerinin geri vites sesli uyarı sinyallerinin çalışır halde olması sağlanacaktır.
</t>
    </r>
    <r>
      <rPr>
        <b/>
        <sz val="10"/>
        <color theme="1"/>
        <rFont val="Calibri"/>
        <family val="2"/>
        <charset val="162"/>
        <scheme val="minor"/>
      </rPr>
      <t>18.</t>
    </r>
    <r>
      <rPr>
        <sz val="10"/>
        <color theme="1"/>
        <rFont val="Calibri"/>
        <family val="2"/>
        <scheme val="minor"/>
      </rPr>
      <t xml:space="preserve"> Transmikser operatörlerinin, pompa operatörlerinin ve döküm işinde çalışan bütün işçilerin şantiye sahası içerisinde baret kullanmaları zorunludur.
</t>
    </r>
    <r>
      <rPr>
        <b/>
        <sz val="10"/>
        <color theme="1"/>
        <rFont val="Calibri"/>
        <family val="2"/>
        <charset val="162"/>
        <scheme val="minor"/>
      </rPr>
      <t>19.</t>
    </r>
    <r>
      <rPr>
        <sz val="10"/>
        <color theme="1"/>
        <rFont val="Calibri"/>
        <family val="2"/>
        <scheme val="minor"/>
      </rPr>
      <t xml:space="preserve"> İşe uygun olan vibratörler seçilmeli ve yüzeye dik olarak kullanılmalıdır.
</t>
    </r>
    <r>
      <rPr>
        <b/>
        <sz val="10"/>
        <color theme="1"/>
        <rFont val="Calibri"/>
        <family val="2"/>
        <charset val="162"/>
        <scheme val="minor"/>
      </rPr>
      <t>20.</t>
    </r>
    <r>
      <rPr>
        <sz val="10"/>
        <color theme="1"/>
        <rFont val="Calibri"/>
        <family val="2"/>
        <scheme val="minor"/>
      </rPr>
      <t xml:space="preserve"> Döküme başlamadan önce elektrikli vibratörlerin herhangi bir elektrik kaçağı olup olmadığı kontrol edilecektir. 
</t>
    </r>
    <r>
      <rPr>
        <b/>
        <sz val="10"/>
        <color theme="1"/>
        <rFont val="Calibri"/>
        <family val="2"/>
        <charset val="162"/>
        <scheme val="minor"/>
      </rPr>
      <t>21.</t>
    </r>
    <r>
      <rPr>
        <sz val="10"/>
        <color theme="1"/>
        <rFont val="Calibri"/>
        <family val="2"/>
        <scheme val="minor"/>
      </rPr>
      <t xml:space="preserve"> Beton dökümü sırasında elektrikli vibratörlerin kumanda panellerinin su ile temas etmemesine dikkat edilecektir.
</t>
    </r>
    <r>
      <rPr>
        <b/>
        <sz val="10"/>
        <color theme="1"/>
        <rFont val="Calibri"/>
        <family val="2"/>
        <charset val="162"/>
        <scheme val="minor"/>
      </rPr>
      <t>22.</t>
    </r>
    <r>
      <rPr>
        <sz val="10"/>
        <color theme="1"/>
        <rFont val="Calibri"/>
        <family val="2"/>
        <scheme val="minor"/>
      </rPr>
      <t xml:space="preserve"> Pompa burnunun çevrede bulunan elektrik tellerine değdirilmemesine dikkat edilecektir.
</t>
    </r>
    <r>
      <rPr>
        <b/>
        <sz val="10"/>
        <color theme="1"/>
        <rFont val="Calibri"/>
        <family val="2"/>
        <charset val="162"/>
        <scheme val="minor"/>
      </rPr>
      <t>23.</t>
    </r>
    <r>
      <rPr>
        <sz val="10"/>
        <color theme="1"/>
        <rFont val="Calibri"/>
        <family val="2"/>
        <scheme val="minor"/>
      </rPr>
      <t xml:space="preserve"> Pompa ucunda çalışan işçiler işe uygun su geçirmeyen çizmeler kullanacaktır.
  </t>
    </r>
    <r>
      <rPr>
        <b/>
        <sz val="10"/>
        <color theme="1"/>
        <rFont val="Calibri"/>
        <family val="2"/>
        <charset val="162"/>
        <scheme val="minor"/>
      </rPr>
      <t xml:space="preserve">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0"/>
        <color theme="1"/>
        <rFont val="Calibri"/>
        <family val="2"/>
        <scheme val="minor"/>
      </rPr>
      <t xml:space="preserve">
</t>
    </r>
  </si>
  <si>
    <t>BETON DÖKÜM İŞLERİNDE İŞ GÜVENLİĞİ TALİMATI</t>
  </si>
  <si>
    <t>BETON MİKSERİ OPERATÖRÜ İŞ GÜVENLİĞİ TALİMATI</t>
  </si>
  <si>
    <r>
      <rPr>
        <b/>
        <sz val="11"/>
        <color theme="1"/>
        <rFont val="Calibri"/>
        <family val="2"/>
        <charset val="162"/>
        <scheme val="minor"/>
      </rPr>
      <t xml:space="preserve">
1.</t>
    </r>
    <r>
      <rPr>
        <sz val="11"/>
        <color theme="1"/>
        <rFont val="Calibri"/>
        <family val="2"/>
        <scheme val="minor"/>
      </rPr>
      <t xml:space="preserve"> Mikserleri yetkili operatör dışında başkasının kullanması yasaktır.
</t>
    </r>
    <r>
      <rPr>
        <b/>
        <sz val="11"/>
        <color theme="1"/>
        <rFont val="Calibri"/>
        <family val="2"/>
        <charset val="162"/>
        <scheme val="minor"/>
      </rPr>
      <t>2.</t>
    </r>
    <r>
      <rPr>
        <sz val="11"/>
        <color theme="1"/>
        <rFont val="Calibri"/>
        <family val="2"/>
        <scheme val="minor"/>
      </rPr>
      <t xml:space="preserve"> Gerekli kişisel koruyucu malzemeler (baret, iş ayakkabısı, reflektörlü yelek, iş gözlüğü, vb) kullanılmadan çalışma yapılmamalıdır.
</t>
    </r>
    <r>
      <rPr>
        <b/>
        <sz val="11"/>
        <color theme="1"/>
        <rFont val="Calibri"/>
        <family val="2"/>
        <charset val="162"/>
        <scheme val="minor"/>
      </rPr>
      <t xml:space="preserve">3. </t>
    </r>
    <r>
      <rPr>
        <sz val="11"/>
        <color theme="1"/>
        <rFont val="Calibri"/>
        <family val="2"/>
        <scheme val="minor"/>
      </rPr>
      <t xml:space="preserve">Mikserlerin bakımları düzenli yapılmalı, bakım kartları sürekli araçta bulundurulmalıdır.
</t>
    </r>
    <r>
      <rPr>
        <b/>
        <sz val="11"/>
        <color theme="1"/>
        <rFont val="Calibri"/>
        <family val="2"/>
        <charset val="162"/>
        <scheme val="minor"/>
      </rPr>
      <t>4.</t>
    </r>
    <r>
      <rPr>
        <sz val="11"/>
        <color theme="1"/>
        <rFont val="Calibri"/>
        <family val="2"/>
        <scheme val="minor"/>
      </rPr>
      <t xml:space="preserve"> Basınç ve su hortumları düzenli kontrol edilmelidir.
</t>
    </r>
    <r>
      <rPr>
        <b/>
        <sz val="11"/>
        <color theme="1"/>
        <rFont val="Calibri"/>
        <family val="2"/>
        <charset val="162"/>
        <scheme val="minor"/>
      </rPr>
      <t>5.</t>
    </r>
    <r>
      <rPr>
        <sz val="11"/>
        <color theme="1"/>
        <rFont val="Calibri"/>
        <family val="2"/>
        <scheme val="minor"/>
      </rPr>
      <t xml:space="preserve"> Aydınlatma sistemi düzenli kontrol edilmelidir.
</t>
    </r>
    <r>
      <rPr>
        <b/>
        <sz val="11"/>
        <color theme="1"/>
        <rFont val="Calibri"/>
        <family val="2"/>
        <charset val="162"/>
        <scheme val="minor"/>
      </rPr>
      <t>6.</t>
    </r>
    <r>
      <rPr>
        <sz val="11"/>
        <color theme="1"/>
        <rFont val="Calibri"/>
        <family val="2"/>
        <scheme val="minor"/>
      </rPr>
      <t xml:space="preserve"> Şantiye sahasında mutlaka hız sınırlarına uyulmalıdır. Hız sınırı: Max 10km/saat’ dir.
</t>
    </r>
    <r>
      <rPr>
        <b/>
        <sz val="11"/>
        <color theme="1"/>
        <rFont val="Calibri"/>
        <family val="2"/>
        <charset val="162"/>
        <scheme val="minor"/>
      </rPr>
      <t>7.</t>
    </r>
    <r>
      <rPr>
        <sz val="11"/>
        <color theme="1"/>
        <rFont val="Calibri"/>
        <family val="2"/>
        <scheme val="minor"/>
      </rPr>
      <t xml:space="preserve"> Mikser kurumlarında trafiği ve diğer çalışmaları etkileyecek şekilde yol ve geçişler kapatılmamalıdır.
</t>
    </r>
    <r>
      <rPr>
        <b/>
        <sz val="11"/>
        <color theme="1"/>
        <rFont val="Calibri"/>
        <family val="2"/>
        <charset val="162"/>
        <scheme val="minor"/>
      </rPr>
      <t xml:space="preserve">8. </t>
    </r>
    <r>
      <rPr>
        <sz val="11"/>
        <color theme="1"/>
        <rFont val="Calibri"/>
        <family val="2"/>
        <scheme val="minor"/>
      </rPr>
      <t xml:space="preserve">Mikserler uygun ve emniyetli bir şekilde yanaşmalı, kayma ve düşme tehlikesi olan bölgeler için şantiye yönetimine haber verilmeli ve zemin iyileştirilmesi talep edilmelidir.
</t>
    </r>
    <r>
      <rPr>
        <b/>
        <sz val="11"/>
        <color theme="1"/>
        <rFont val="Calibri"/>
        <family val="2"/>
        <charset val="162"/>
        <scheme val="minor"/>
      </rPr>
      <t>9.</t>
    </r>
    <r>
      <rPr>
        <sz val="11"/>
        <color theme="1"/>
        <rFont val="Calibri"/>
        <family val="2"/>
        <scheme val="minor"/>
      </rPr>
      <t xml:space="preserve"> Saha içerisindeki barikatlar ve uyarı / ikaz şeritleri ihlal edilmemeli, viraj bölgelerde yavaş ve dikkatli hareket edilmelidir.
</t>
    </r>
    <r>
      <rPr>
        <b/>
        <sz val="11"/>
        <color theme="1"/>
        <rFont val="Calibri"/>
        <family val="2"/>
        <charset val="162"/>
        <scheme val="minor"/>
      </rPr>
      <t>10.</t>
    </r>
    <r>
      <rPr>
        <sz val="11"/>
        <color theme="1"/>
        <rFont val="Calibri"/>
        <family val="2"/>
        <scheme val="minor"/>
      </rPr>
      <t xml:space="preserve"> Mikser döner aksamlarına uzuv kaptırılmaması için el ile müdahalelerde bulunulmamalı, döner aksamlar durdurulduktan sonra gerekli çalışma yapılmalıdır.
</t>
    </r>
    <r>
      <rPr>
        <b/>
        <sz val="11"/>
        <color theme="1"/>
        <rFont val="Calibri"/>
        <family val="2"/>
        <charset val="162"/>
        <scheme val="minor"/>
      </rPr>
      <t>11.</t>
    </r>
    <r>
      <rPr>
        <sz val="11"/>
        <color theme="1"/>
        <rFont val="Calibri"/>
        <family val="2"/>
        <scheme val="minor"/>
      </rPr>
      <t xml:space="preserve"> Mikserlerin geri ikaz sireni ve aydınlatmaları çalışır durumda olmalıdır.
</t>
    </r>
    <r>
      <rPr>
        <b/>
        <sz val="11"/>
        <color theme="1"/>
        <rFont val="Calibri"/>
        <family val="2"/>
        <charset val="162"/>
        <scheme val="minor"/>
      </rPr>
      <t>12.</t>
    </r>
    <r>
      <rPr>
        <sz val="11"/>
        <color theme="1"/>
        <rFont val="Calibri"/>
        <family val="2"/>
        <scheme val="minor"/>
      </rPr>
      <t xml:space="preserve"> Mikser temizliği yapılmadan trafiğe çıkılmamalıdır.
</t>
    </r>
    <r>
      <rPr>
        <b/>
        <sz val="11"/>
        <color theme="1"/>
        <rFont val="Calibri"/>
        <family val="2"/>
        <charset val="162"/>
        <scheme val="minor"/>
      </rPr>
      <t>13.</t>
    </r>
    <r>
      <rPr>
        <sz val="11"/>
        <color theme="1"/>
        <rFont val="Calibri"/>
        <family val="2"/>
        <scheme val="minor"/>
      </rPr>
      <t xml:space="preserve"> Mikser oluk temizleme işlemi yapılırken oluk üzerine çıkılmamalıdır.
</t>
    </r>
    <r>
      <rPr>
        <b/>
        <sz val="11"/>
        <color theme="1"/>
        <rFont val="Calibri"/>
        <family val="2"/>
        <charset val="162"/>
        <scheme val="minor"/>
      </rPr>
      <t xml:space="preserve">14. </t>
    </r>
    <r>
      <rPr>
        <sz val="11"/>
        <color theme="1"/>
        <rFont val="Calibri"/>
        <family val="2"/>
        <scheme val="minor"/>
      </rPr>
      <t xml:space="preserve">Mikserlerin pompa bekleme düzenleri betonu döken teknik personellerin talimatları doğrultusunda olmalıdır.
</t>
    </r>
    <r>
      <rPr>
        <b/>
        <sz val="11"/>
        <color theme="1"/>
        <rFont val="Calibri"/>
        <family val="2"/>
        <charset val="162"/>
        <scheme val="minor"/>
      </rPr>
      <t>15.</t>
    </r>
    <r>
      <rPr>
        <sz val="11"/>
        <color theme="1"/>
        <rFont val="Calibri"/>
        <family val="2"/>
        <scheme val="minor"/>
      </rPr>
      <t xml:space="preserve"> Operatör çalışmanın güvenli olduğunu bildiği takdirde çalışmasına devam etmeli aksi takdirde güvensiz ve tehlikeli bir çalışma yapmamalıdır. Çalışmalarda tehlike hissettiği taktirde ilk amirine haber vermeli ve çalışmasını durdurmalıdır.
</t>
    </r>
    <r>
      <rPr>
        <b/>
        <sz val="11"/>
        <color theme="1"/>
        <rFont val="Calibri"/>
        <family val="2"/>
        <charset val="162"/>
        <scheme val="minor"/>
      </rPr>
      <t xml:space="preserve">16. </t>
    </r>
    <r>
      <rPr>
        <sz val="11"/>
        <color theme="1"/>
        <rFont val="Calibri"/>
        <family val="2"/>
        <scheme val="minor"/>
      </rPr>
      <t>Beton mikserleri çalışır durumda ve stabil halde iken el freni mutlaka çekilerek lastikler takozlanmalıdır.</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 Her çalışan kişisel iş güvenliği önlemlerini olmakla beraber mevcut gerekli koruyucu malzemeleri kullanmaması veya gerekli önlemlerin alınmaması nedeniyle meydana gelebilecek kazalardan ve sonuçlardan sorumlu olacağımı beyan ve taahhüt ederim.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r>
      <rPr>
        <sz val="11"/>
        <color theme="1"/>
        <rFont val="Calibri"/>
        <family val="2"/>
        <scheme val="minor"/>
      </rPr>
      <t xml:space="preserve">
</t>
    </r>
  </si>
  <si>
    <r>
      <rPr>
        <b/>
        <sz val="10"/>
        <color theme="1"/>
        <rFont val="Calibri"/>
        <family val="2"/>
        <charset val="162"/>
        <scheme val="minor"/>
      </rPr>
      <t>1.</t>
    </r>
    <r>
      <rPr>
        <sz val="10"/>
        <color theme="1"/>
        <rFont val="Calibri"/>
        <family val="2"/>
        <scheme val="minor"/>
      </rPr>
      <t xml:space="preserve"> Gerekli tecrübesi ve uzmanlığı olmayanlar ve yükseklik korkusu bulunanlar montaj işlerinde çalışamazlar.
</t>
    </r>
    <r>
      <rPr>
        <b/>
        <sz val="10"/>
        <color theme="1"/>
        <rFont val="Calibri"/>
        <family val="2"/>
        <charset val="162"/>
        <scheme val="minor"/>
      </rPr>
      <t>2.</t>
    </r>
    <r>
      <rPr>
        <sz val="10"/>
        <color theme="1"/>
        <rFont val="Calibri"/>
        <family val="2"/>
        <scheme val="minor"/>
      </rPr>
      <t xml:space="preserve"> Montaj işlerinde çalıştırılacak çalışanların ağır ve tehlikeli işlerde çalışabilirlik sağlık raporu özellikle işyeri hekimi tarafından düzenlenmedikçe işbaşı yaptırılmayacaktır. Özellikle baş dönmesi, sara, sağır, görmesi zayıf ve akli dengesi bozuk olan kişilerin bu gibi işlerde çalışması kesinlikle yasaktır.
</t>
    </r>
    <r>
      <rPr>
        <b/>
        <sz val="10"/>
        <color theme="1"/>
        <rFont val="Calibri"/>
        <family val="2"/>
        <charset val="162"/>
        <scheme val="minor"/>
      </rPr>
      <t>3.</t>
    </r>
    <r>
      <rPr>
        <sz val="10"/>
        <color theme="1"/>
        <rFont val="Calibri"/>
        <family val="2"/>
        <scheme val="minor"/>
      </rPr>
      <t xml:space="preserve"> Montajda çalışan çalışanların tansiyonları, montaj işi başlamasından itibaren 2 hafta, haftada 3 gün şantiye reviri tarafından kontrol edilecektir.
</t>
    </r>
    <r>
      <rPr>
        <b/>
        <sz val="10"/>
        <color theme="1"/>
        <rFont val="Calibri"/>
        <family val="2"/>
        <charset val="162"/>
        <scheme val="minor"/>
      </rPr>
      <t>4. R</t>
    </r>
    <r>
      <rPr>
        <sz val="10"/>
        <color theme="1"/>
        <rFont val="Calibri"/>
        <family val="2"/>
        <scheme val="minor"/>
      </rPr>
      <t xml:space="preserve">ahatsızlık ve halsizlik hisseden montaj işçileri vazifeye başlamadan önce işyeri hekimine muayene olmalıdır. Kesinlikle montajın yüksek yerlerine çıkartılmamalıdır.
</t>
    </r>
    <r>
      <rPr>
        <b/>
        <sz val="10"/>
        <color theme="1"/>
        <rFont val="Calibri"/>
        <family val="2"/>
        <charset val="162"/>
        <scheme val="minor"/>
      </rPr>
      <t>5.</t>
    </r>
    <r>
      <rPr>
        <sz val="10"/>
        <color theme="1"/>
        <rFont val="Calibri"/>
        <family val="2"/>
        <scheme val="minor"/>
      </rPr>
      <t xml:space="preserve"> Montaj işleri mutlaka sürekli olarak bir ekip başı nezaretinde çalıştırılacak ve bu kişinin kumandasına göre hareket edeceklerdir.
</t>
    </r>
    <r>
      <rPr>
        <b/>
        <sz val="10"/>
        <color theme="1"/>
        <rFont val="Calibri"/>
        <family val="2"/>
        <charset val="162"/>
        <scheme val="minor"/>
      </rPr>
      <t>6.</t>
    </r>
    <r>
      <rPr>
        <sz val="10"/>
        <color theme="1"/>
        <rFont val="Calibri"/>
        <family val="2"/>
        <scheme val="minor"/>
      </rPr>
      <t xml:space="preserve"> Montaj çalışanları kati surette etekli veya sarkıntılı elbise giymeyecektir. Montaj işlerinde özel olarak yapılan iş elbiseleri veya tulum giyilmelidir.
</t>
    </r>
    <r>
      <rPr>
        <b/>
        <sz val="10"/>
        <color theme="1"/>
        <rFont val="Calibri"/>
        <family val="2"/>
        <charset val="162"/>
        <scheme val="minor"/>
      </rPr>
      <t>7.</t>
    </r>
    <r>
      <rPr>
        <sz val="10"/>
        <color theme="1"/>
        <rFont val="Calibri"/>
        <family val="2"/>
        <scheme val="minor"/>
      </rPr>
      <t xml:space="preserve"> Yukarıdan aşağıya doğru olduğu gibi aşağıdan yukarıya da malzeme atılmayacaktır.
</t>
    </r>
    <r>
      <rPr>
        <b/>
        <sz val="10"/>
        <color theme="1"/>
        <rFont val="Calibri"/>
        <family val="2"/>
        <charset val="162"/>
        <scheme val="minor"/>
      </rPr>
      <t>8.</t>
    </r>
    <r>
      <rPr>
        <sz val="10"/>
        <color theme="1"/>
        <rFont val="Calibri"/>
        <family val="2"/>
        <scheme val="minor"/>
      </rPr>
      <t xml:space="preserve"> Montaj iskeleleri veya putreller üzerine herhangi bir alet veya malzeme bırakılmamalıdır.
</t>
    </r>
    <r>
      <rPr>
        <b/>
        <sz val="10"/>
        <color theme="1"/>
        <rFont val="Calibri"/>
        <family val="2"/>
        <charset val="162"/>
        <scheme val="minor"/>
      </rPr>
      <t>9.</t>
    </r>
    <r>
      <rPr>
        <sz val="10"/>
        <color theme="1"/>
        <rFont val="Calibri"/>
        <family val="2"/>
        <scheme val="minor"/>
      </rPr>
      <t xml:space="preserve"> Montaj elemanları veya malzemeleri vinç veya makara sistemi ile kaldırılacak veya indirilecektir.
</t>
    </r>
    <r>
      <rPr>
        <b/>
        <sz val="10"/>
        <color theme="1"/>
        <rFont val="Calibri"/>
        <family val="2"/>
        <charset val="162"/>
        <scheme val="minor"/>
      </rPr>
      <t>10.</t>
    </r>
    <r>
      <rPr>
        <sz val="10"/>
        <color theme="1"/>
        <rFont val="Calibri"/>
        <family val="2"/>
        <scheme val="minor"/>
      </rPr>
      <t xml:space="preserve"> Kaldırılan veya indirilen eleman veya malzeme üzerine çalışan binmeyecektir.
</t>
    </r>
    <r>
      <rPr>
        <b/>
        <sz val="10"/>
        <color theme="1"/>
        <rFont val="Calibri"/>
        <family val="2"/>
        <charset val="162"/>
        <scheme val="minor"/>
      </rPr>
      <t>11.</t>
    </r>
    <r>
      <rPr>
        <sz val="10"/>
        <color theme="1"/>
        <rFont val="Calibri"/>
        <family val="2"/>
        <scheme val="minor"/>
      </rPr>
      <t xml:space="preserve"> Kaldırılan veya indirilen eleman veya malzemenin altında veya tehlike sahası içinde çalışan bulunmayacaktır.
</t>
    </r>
    <r>
      <rPr>
        <b/>
        <sz val="10"/>
        <color theme="1"/>
        <rFont val="Calibri"/>
        <family val="2"/>
        <charset val="162"/>
        <scheme val="minor"/>
      </rPr>
      <t xml:space="preserve">12. </t>
    </r>
    <r>
      <rPr>
        <sz val="10"/>
        <color theme="1"/>
        <rFont val="Calibri"/>
        <family val="2"/>
        <scheme val="minor"/>
      </rPr>
      <t xml:space="preserve">Kaldırılan veya indirilen eleman veya malzemenin sahasında tehlike yaratacak enerji nakil hattı, su hattı vb. tesisler bulunmamalıdır.
</t>
    </r>
    <r>
      <rPr>
        <b/>
        <sz val="10"/>
        <color theme="1"/>
        <rFont val="Calibri"/>
        <family val="2"/>
        <charset val="162"/>
        <scheme val="minor"/>
      </rPr>
      <t>13.</t>
    </r>
    <r>
      <rPr>
        <sz val="10"/>
        <color theme="1"/>
        <rFont val="Calibri"/>
        <family val="2"/>
        <scheme val="minor"/>
      </rPr>
      <t xml:space="preserve"> Montaj önceden yapılacak plan sırasına uygun yapılacak ve tespit edilmemiş parça veya eleman montaj bölgesinde bırakılmayacaktır.
</t>
    </r>
    <r>
      <rPr>
        <b/>
        <sz val="10"/>
        <color theme="1"/>
        <rFont val="Calibri"/>
        <family val="2"/>
        <charset val="162"/>
        <scheme val="minor"/>
      </rPr>
      <t>14.</t>
    </r>
    <r>
      <rPr>
        <sz val="10"/>
        <color theme="1"/>
        <rFont val="Calibri"/>
        <family val="2"/>
        <scheme val="minor"/>
      </rPr>
      <t xml:space="preserve"> Montaj sırasında kaymaya neden olabilecek çamur, kurumamış boya, gres, toz vb. tehlikelere dikkat edilecek, var olduğu tespit edildiğinde bölge temizlenecektir. Ayrıca çamurlu, ıslak ayakkabılar ile montaj yapılmayacaktır.
</t>
    </r>
    <r>
      <rPr>
        <b/>
        <sz val="10"/>
        <color theme="1"/>
        <rFont val="Calibri"/>
        <family val="2"/>
        <charset val="162"/>
        <scheme val="minor"/>
      </rPr>
      <t>15.</t>
    </r>
    <r>
      <rPr>
        <sz val="10"/>
        <color theme="1"/>
        <rFont val="Calibri"/>
        <family val="2"/>
        <scheme val="minor"/>
      </rPr>
      <t xml:space="preserve"> Üstte montaj işi devam ederken muhtemel malzeme düşmesine karşı çalışılan bölgenin alt tarafı uyarı şeritleriyle işaretlenerek bu bölgeye kimsenin girmemesi sağlanacaktır.
</t>
    </r>
    <r>
      <rPr>
        <b/>
        <sz val="10"/>
        <color theme="1"/>
        <rFont val="Calibri"/>
        <family val="2"/>
        <charset val="162"/>
        <scheme val="minor"/>
      </rPr>
      <t>16.</t>
    </r>
    <r>
      <rPr>
        <sz val="10"/>
        <color theme="1"/>
        <rFont val="Calibri"/>
        <family val="2"/>
        <scheme val="minor"/>
      </rPr>
      <t xml:space="preserve"> Çelik konstrüksiyon üzerinde emniyet kemerinin herhangi bir yere bağlı olmaksızın yürümek ve bir yerden bir yere geçmek yasaktır.
</t>
    </r>
    <r>
      <rPr>
        <b/>
        <sz val="10"/>
        <color theme="1"/>
        <rFont val="Calibri"/>
        <family val="2"/>
        <charset val="162"/>
        <scheme val="minor"/>
      </rPr>
      <t xml:space="preserve">17. </t>
    </r>
    <r>
      <rPr>
        <sz val="10"/>
        <color theme="1"/>
        <rFont val="Calibri"/>
        <family val="2"/>
        <scheme val="minor"/>
      </rPr>
      <t xml:space="preserve">Montaj işi kule tipi iskeleler ile yapılıyorsa, iskelenin hareket etmesi gerektiği zamanlarda, kule tipi iskele üzerinde bulunan çalışanlar yere indikten sonra hareket ettirilecektir. İskele üzerinde herhangi bir çalışanın bulunması halinde iskele kesinlikle yerinden hareket ettirilmeyecektir.
</t>
    </r>
    <r>
      <rPr>
        <b/>
        <sz val="10"/>
        <color theme="1"/>
        <rFont val="Calibri"/>
        <family val="2"/>
        <charset val="162"/>
        <scheme val="minor"/>
      </rPr>
      <t>18.</t>
    </r>
    <r>
      <rPr>
        <sz val="10"/>
        <color theme="1"/>
        <rFont val="Calibri"/>
        <family val="2"/>
        <scheme val="minor"/>
      </rPr>
      <t xml:space="preserve"> Montaj sırasında kullanılacak aletler devamlı olarak iyi durumda bulundurulacak, yerinden oynamış çekiç sapları, yalama olmuş anahtarlar vb. kullanılmayacaktır.
</t>
    </r>
    <r>
      <rPr>
        <b/>
        <sz val="10"/>
        <color theme="1"/>
        <rFont val="Calibri"/>
        <family val="2"/>
        <charset val="162"/>
        <scheme val="minor"/>
      </rPr>
      <t xml:space="preserve">19. </t>
    </r>
    <r>
      <rPr>
        <sz val="10"/>
        <color theme="1"/>
        <rFont val="Calibri"/>
        <family val="2"/>
        <scheme val="minor"/>
      </rPr>
      <t xml:space="preserve">Montaj elemanlarının veya malzemelerinin vinç ile montaj bölgesine getirilmesi sırasında herhangi bir yere çarpmasına veya takılmasına meydan vermemek için, daha önce eleman yerdeyken ucuna bağlanmış bir halat ile usta bir çalışan tarafından yönlendirilecektir.
</t>
    </r>
    <r>
      <rPr>
        <b/>
        <sz val="10"/>
        <color theme="1"/>
        <rFont val="Calibri"/>
        <family val="2"/>
        <charset val="162"/>
        <scheme val="minor"/>
      </rPr>
      <t>20.</t>
    </r>
    <r>
      <rPr>
        <sz val="10"/>
        <color theme="1"/>
        <rFont val="Calibri"/>
        <family val="2"/>
        <scheme val="minor"/>
      </rPr>
      <t xml:space="preserve"> Montajda kullanılan elektrikli aletlerin kabloları ve uzatma kabloları hasarsız olmalıdır.
</t>
    </r>
    <r>
      <rPr>
        <b/>
        <sz val="10"/>
        <color theme="1"/>
        <rFont val="Calibri"/>
        <family val="2"/>
        <charset val="162"/>
        <scheme val="minor"/>
      </rPr>
      <t xml:space="preserve">21. </t>
    </r>
    <r>
      <rPr>
        <sz val="10"/>
        <color theme="1"/>
        <rFont val="Calibri"/>
        <family val="2"/>
        <scheme val="minor"/>
      </rPr>
      <t xml:space="preserve">Rüzgarlı ve yağışlı havalarda, yüksek yerlerde montaj yapılmayacaktır.
</t>
    </r>
    <r>
      <rPr>
        <b/>
        <sz val="10"/>
        <color theme="1"/>
        <rFont val="Calibri"/>
        <family val="2"/>
        <charset val="162"/>
        <scheme val="minor"/>
      </rPr>
      <t xml:space="preserve">22. </t>
    </r>
    <r>
      <rPr>
        <sz val="10"/>
        <color theme="1"/>
        <rFont val="Calibri"/>
        <family val="2"/>
        <scheme val="minor"/>
      </rPr>
      <t xml:space="preserve">Montaj çalışanları; emniyet kemeri, uzatma sapanları, çelik burunlu iş ayakkabıları, baret, montaj eldiveni ve taşlama gözlüğü olmadan kesinlikle montaj sahasına çıkarılmayacaklardır.
</t>
    </r>
    <r>
      <rPr>
        <b/>
        <sz val="10"/>
        <color theme="1"/>
        <rFont val="Calibri"/>
        <family val="2"/>
        <charset val="162"/>
        <scheme val="minor"/>
      </rPr>
      <t>23.</t>
    </r>
    <r>
      <rPr>
        <sz val="10"/>
        <color theme="1"/>
        <rFont val="Calibri"/>
        <family val="2"/>
        <scheme val="minor"/>
      </rPr>
      <t xml:space="preserve"> Emniyet kemerleri kullanımının mümkün olmadığı durumlarda montaj sahasında çalışanların altına yakalama ağı gerilecektir.
</t>
    </r>
    <r>
      <rPr>
        <b/>
        <sz val="10"/>
        <color theme="1"/>
        <rFont val="Calibri"/>
        <family val="2"/>
        <charset val="162"/>
        <scheme val="minor"/>
      </rPr>
      <t xml:space="preserve">24. </t>
    </r>
    <r>
      <rPr>
        <sz val="10"/>
        <color theme="1"/>
        <rFont val="Calibri"/>
        <family val="2"/>
        <scheme val="minor"/>
      </rPr>
      <t xml:space="preserve">Civataları, somunları, saplamaları ve perçin çivilerini taşımak ve biriktirmek için uygun aparatlar yapılacaktır. Bu aparatlar aynı zamanda güvenli bir şekilde sabitlenecektir.   </t>
    </r>
    <r>
      <rPr>
        <b/>
        <sz val="10"/>
        <color theme="1"/>
        <rFont val="Calibri"/>
        <family val="2"/>
        <scheme val="minor"/>
      </rPr>
      <t xml:space="preserve">
   </t>
    </r>
    <r>
      <rPr>
        <b/>
        <sz val="9"/>
        <color theme="1"/>
        <rFont val="Calibri"/>
        <family val="2"/>
        <charset val="162"/>
        <scheme val="minor"/>
      </rPr>
      <t xml:space="preserve">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r>
      <rPr>
        <sz val="10"/>
        <color theme="1"/>
        <rFont val="Calibri"/>
        <family val="2"/>
        <scheme val="minor"/>
      </rPr>
      <t xml:space="preserve">
</t>
    </r>
  </si>
  <si>
    <t>ÇELİK YAPI İMALAT VE MONTAJ İŞLERİ  
İŞ GÜVENLİĞİ TALİMATI</t>
  </si>
  <si>
    <t>ÇELİK YAPI İMALAT VE MONTAJ İŞLERİ   İSG TALİMATI</t>
  </si>
  <si>
    <r>
      <rPr>
        <b/>
        <sz val="10"/>
        <color theme="1"/>
        <rFont val="Calibri"/>
        <family val="2"/>
        <charset val="162"/>
        <scheme val="minor"/>
      </rPr>
      <t>1.</t>
    </r>
    <r>
      <rPr>
        <sz val="10"/>
        <color theme="1"/>
        <rFont val="Calibri"/>
        <family val="2"/>
        <charset val="162"/>
        <scheme val="minor"/>
      </rPr>
      <t xml:space="preserve"> Makineyi kullanmaya başlamadan önce El Kitabı'nı, ve bakımını yapmadan önce makinede bulunan etiket ve talimatları okuyun ve anlayın. Güvenliği etkileyen arıza çalışmaya başlamadan önce giderilmelidir.
</t>
    </r>
    <r>
      <rPr>
        <b/>
        <sz val="10"/>
        <color theme="1"/>
        <rFont val="Calibri"/>
        <family val="2"/>
        <charset val="162"/>
        <scheme val="minor"/>
      </rPr>
      <t>2.</t>
    </r>
    <r>
      <rPr>
        <sz val="10"/>
        <color theme="1"/>
        <rFont val="Calibri"/>
        <family val="2"/>
        <charset val="162"/>
        <scheme val="minor"/>
      </rPr>
      <t xml:space="preserve"> Kontrol işlemleri yapılırken, makine servis konumuna alınmalıdır.
</t>
    </r>
    <r>
      <rPr>
        <b/>
        <sz val="10"/>
        <color theme="1"/>
        <rFont val="Calibri"/>
        <family val="2"/>
        <charset val="162"/>
        <scheme val="minor"/>
      </rPr>
      <t>3.</t>
    </r>
    <r>
      <rPr>
        <sz val="10"/>
        <color theme="1"/>
        <rFont val="Calibri"/>
        <family val="2"/>
        <charset val="162"/>
        <scheme val="minor"/>
      </rPr>
      <t xml:space="preserve"> Motoru kapalı ortamlarda çalıştırırken, havalandırma sistemi aspirasyon kapasitesinin yeterli olmasına dikkat edin.
</t>
    </r>
    <r>
      <rPr>
        <b/>
        <sz val="10"/>
        <color theme="1"/>
        <rFont val="Calibri"/>
        <family val="2"/>
        <charset val="162"/>
        <scheme val="minor"/>
      </rPr>
      <t xml:space="preserve">4. </t>
    </r>
    <r>
      <rPr>
        <sz val="10"/>
        <color theme="1"/>
        <rFont val="Calibri"/>
        <family val="2"/>
        <charset val="162"/>
        <scheme val="minor"/>
      </rPr>
      <t xml:space="preserve">Motoru çalıştırırken daima koltuğa oturun.
</t>
    </r>
    <r>
      <rPr>
        <b/>
        <sz val="10"/>
        <color theme="1"/>
        <rFont val="Calibri"/>
        <family val="2"/>
        <charset val="162"/>
        <scheme val="minor"/>
      </rPr>
      <t>5.</t>
    </r>
    <r>
      <rPr>
        <sz val="10"/>
        <color theme="1"/>
        <rFont val="Calibri"/>
        <family val="2"/>
        <charset val="162"/>
        <scheme val="minor"/>
      </rPr>
      <t xml:space="preserve"> Kapı daima kapalı olmalıdır.
</t>
    </r>
    <r>
      <rPr>
        <b/>
        <sz val="10"/>
        <color theme="1"/>
        <rFont val="Calibri"/>
        <family val="2"/>
        <charset val="162"/>
        <scheme val="minor"/>
      </rPr>
      <t>6.</t>
    </r>
    <r>
      <rPr>
        <sz val="10"/>
        <color theme="1"/>
        <rFont val="Calibri"/>
        <family val="2"/>
        <charset val="162"/>
        <scheme val="minor"/>
      </rPr>
      <t xml:space="preserve"> Makineyi uzun sure havalandırmadan çalıştırmayın.(oksijen yetersizliğinden kaçınmak için)
</t>
    </r>
    <r>
      <rPr>
        <b/>
        <sz val="10"/>
        <color theme="1"/>
        <rFont val="Calibri"/>
        <family val="2"/>
        <charset val="162"/>
        <scheme val="minor"/>
      </rPr>
      <t>7.</t>
    </r>
    <r>
      <rPr>
        <sz val="10"/>
        <color theme="1"/>
        <rFont val="Calibri"/>
        <family val="2"/>
        <charset val="162"/>
        <scheme val="minor"/>
      </rPr>
      <t xml:space="preserve"> Loader kovasında çalışma yapılacaksa, çalışmalarda paraşüt tipi emniyet kemerini kullanın.
</t>
    </r>
    <r>
      <rPr>
        <b/>
        <sz val="10"/>
        <color theme="1"/>
        <rFont val="Calibri"/>
        <family val="2"/>
        <charset val="162"/>
        <scheme val="minor"/>
      </rPr>
      <t>8.</t>
    </r>
    <r>
      <rPr>
        <sz val="10"/>
        <color theme="1"/>
        <rFont val="Calibri"/>
        <family val="2"/>
        <charset val="162"/>
        <scheme val="minor"/>
      </rPr>
      <t xml:space="preserve"> Makineyi alkol, ilaç veya uyuşturucu etkisi altında olduğunuz zaman asla kullanmayın.
</t>
    </r>
    <r>
      <rPr>
        <b/>
        <sz val="10"/>
        <color theme="1"/>
        <rFont val="Calibri"/>
        <family val="2"/>
        <charset val="162"/>
        <scheme val="minor"/>
      </rPr>
      <t>9.</t>
    </r>
    <r>
      <rPr>
        <sz val="10"/>
        <color theme="1"/>
        <rFont val="Calibri"/>
        <family val="2"/>
        <charset val="162"/>
        <scheme val="minor"/>
      </rPr>
      <t xml:space="preserve"> Parmaklarınızı sıkışmaktan koruyun –sıkışabilecek noktalardan (kapaklar, kapılar, camlar vs) parmaklarınızı uzak tutun.
</t>
    </r>
    <r>
      <rPr>
        <b/>
        <sz val="10"/>
        <color theme="1"/>
        <rFont val="Calibri"/>
        <family val="2"/>
        <charset val="162"/>
        <scheme val="minor"/>
      </rPr>
      <t>10.</t>
    </r>
    <r>
      <rPr>
        <sz val="10"/>
        <color theme="1"/>
        <rFont val="Calibri"/>
        <family val="2"/>
        <charset val="162"/>
        <scheme val="minor"/>
      </rPr>
      <t xml:space="preserve"> Makineye girerken veya terk ederken, yüzünüz makineye dönük olsun ve daima basamaklarla tutunma kollarını kullanın. Her zaman üç noktadan, örneğin bir ayaktan veya bir el ve iki ayaktan kuvvet kullanarak makineye çıkın. Atlamayın!
</t>
    </r>
    <r>
      <rPr>
        <b/>
        <sz val="10"/>
        <color theme="1"/>
        <rFont val="Calibri"/>
        <family val="2"/>
        <charset val="162"/>
        <scheme val="minor"/>
      </rPr>
      <t>11.</t>
    </r>
    <r>
      <rPr>
        <sz val="10"/>
        <color theme="1"/>
        <rFont val="Calibri"/>
        <family val="2"/>
        <charset val="162"/>
        <scheme val="minor"/>
      </rPr>
      <t xml:space="preserve"> Makineye çıkarken daima kaymayı önleyici maddelerle kaplanmış çıkış noktalarını kullanın.
</t>
    </r>
    <r>
      <rPr>
        <b/>
        <sz val="10"/>
        <color theme="1"/>
        <rFont val="Calibri"/>
        <family val="2"/>
        <charset val="162"/>
        <scheme val="minor"/>
      </rPr>
      <t>12.</t>
    </r>
    <r>
      <rPr>
        <sz val="10"/>
        <color theme="1"/>
        <rFont val="Calibri"/>
        <family val="2"/>
        <charset val="162"/>
        <scheme val="minor"/>
      </rPr>
      <t xml:space="preserve"> Güvenli kullanım için uygun elbiseler giyin.
</t>
    </r>
    <r>
      <rPr>
        <b/>
        <sz val="10"/>
        <color theme="1"/>
        <rFont val="Calibri"/>
        <family val="2"/>
        <charset val="162"/>
        <scheme val="minor"/>
      </rPr>
      <t>13.</t>
    </r>
    <r>
      <rPr>
        <sz val="10"/>
        <color theme="1"/>
        <rFont val="Calibri"/>
        <family val="2"/>
        <charset val="162"/>
        <scheme val="minor"/>
      </rPr>
      <t xml:space="preserve"> Baş güvenliği için baret giyin.
</t>
    </r>
    <r>
      <rPr>
        <b/>
        <sz val="10"/>
        <color theme="1"/>
        <rFont val="Calibri"/>
        <family val="2"/>
        <charset val="162"/>
        <scheme val="minor"/>
      </rPr>
      <t>14.</t>
    </r>
    <r>
      <rPr>
        <sz val="10"/>
        <color theme="1"/>
        <rFont val="Calibri"/>
        <family val="2"/>
        <charset val="162"/>
        <scheme val="minor"/>
      </rPr>
      <t xml:space="preserve"> Kabinin iki kaçış yolu vardır: kapı veya arka yan cam, camı acil durumda çekiç ile kırın.
</t>
    </r>
    <r>
      <rPr>
        <b/>
        <sz val="10"/>
        <color theme="1"/>
        <rFont val="Calibri"/>
        <family val="2"/>
        <charset val="162"/>
        <scheme val="minor"/>
      </rPr>
      <t>15.</t>
    </r>
    <r>
      <rPr>
        <sz val="10"/>
        <color theme="1"/>
        <rFont val="Calibri"/>
        <family val="2"/>
        <charset val="162"/>
        <scheme val="minor"/>
      </rPr>
      <t xml:space="preserve"> Makineyi fazla yüklemeyin. 
</t>
    </r>
    <r>
      <rPr>
        <b/>
        <sz val="10"/>
        <color theme="1"/>
        <rFont val="Calibri"/>
        <family val="2"/>
        <charset val="162"/>
        <scheme val="minor"/>
      </rPr>
      <t>16.</t>
    </r>
    <r>
      <rPr>
        <sz val="10"/>
        <color theme="1"/>
        <rFont val="Calibri"/>
        <family val="2"/>
        <charset val="162"/>
        <scheme val="minor"/>
      </rPr>
      <t xml:space="preserve"> Makineyi çalıştırmadan önce makinenin çevresini dolaşın ve makinenin yakın çevresinde herhangi bir kimsenin olup olmadığını kontrol edin.
</t>
    </r>
    <r>
      <rPr>
        <b/>
        <sz val="10"/>
        <color theme="1"/>
        <rFont val="Calibri"/>
        <family val="2"/>
        <charset val="162"/>
        <scheme val="minor"/>
      </rPr>
      <t>17.</t>
    </r>
    <r>
      <rPr>
        <sz val="10"/>
        <color theme="1"/>
        <rFont val="Calibri"/>
        <family val="2"/>
        <charset val="162"/>
        <scheme val="minor"/>
      </rPr>
      <t xml:space="preserve"> Günlük bakım yapın.(Yağ, su vb. )
</t>
    </r>
    <r>
      <rPr>
        <b/>
        <sz val="10"/>
        <color theme="1"/>
        <rFont val="Calibri"/>
        <family val="2"/>
        <charset val="162"/>
        <scheme val="minor"/>
      </rPr>
      <t>18.</t>
    </r>
    <r>
      <rPr>
        <sz val="10"/>
        <color theme="1"/>
        <rFont val="Calibri"/>
        <family val="2"/>
        <charset val="162"/>
        <scheme val="minor"/>
      </rPr>
      <t xml:space="preserve"> Koltuğu en rahat edeceğiniz ve kumandalar ile pedalları en rahat kullanabileceğiniz şekilde ayarlayın.
19. Farların, cam sileceklerinin/yıkayıcılarının, reflektörlerin kullanılabilir koşullarda olup olmadığını kontrol edin.
20. Sızıntı kontrolü yapın.
</t>
    </r>
    <r>
      <rPr>
        <b/>
        <sz val="10"/>
        <color theme="1"/>
        <rFont val="Calibri"/>
        <family val="2"/>
        <charset val="162"/>
        <scheme val="minor"/>
      </rPr>
      <t>21.</t>
    </r>
    <r>
      <rPr>
        <sz val="10"/>
        <color theme="1"/>
        <rFont val="Calibri"/>
        <family val="2"/>
        <charset val="162"/>
        <scheme val="minor"/>
      </rPr>
      <t xml:space="preserve"> Hasara yol açabilecek arızalı veya gevşek parça olup olmadığını kontrol edin.
</t>
    </r>
    <r>
      <rPr>
        <b/>
        <sz val="10"/>
        <color theme="1"/>
        <rFont val="Calibri"/>
        <family val="2"/>
        <charset val="162"/>
        <scheme val="minor"/>
      </rPr>
      <t>22.</t>
    </r>
    <r>
      <rPr>
        <sz val="10"/>
        <color theme="1"/>
        <rFont val="Calibri"/>
        <family val="2"/>
        <charset val="162"/>
        <scheme val="minor"/>
      </rPr>
      <t xml:space="preserve"> Motor kaputunun kapalı ve koruyucu plakaların yerlerine takılmış olup olmadığını kontrol edin.
</t>
    </r>
    <r>
      <rPr>
        <b/>
        <sz val="10"/>
        <color theme="1"/>
        <rFont val="Calibri"/>
        <family val="2"/>
        <charset val="162"/>
        <scheme val="minor"/>
      </rPr>
      <t>23.</t>
    </r>
    <r>
      <rPr>
        <sz val="10"/>
        <color theme="1"/>
        <rFont val="Calibri"/>
        <family val="2"/>
        <charset val="162"/>
        <scheme val="minor"/>
      </rPr>
      <t xml:space="preserve"> Yakıt deposu tamamen boşalmışşa veya başka bir nedenle yakıt sistemine hava girmişse motor çalıştırılmadan önce sistemin havasını alın.
</t>
    </r>
    <r>
      <rPr>
        <b/>
        <sz val="10"/>
        <color theme="1"/>
        <rFont val="Calibri"/>
        <family val="2"/>
        <charset val="162"/>
        <scheme val="minor"/>
      </rPr>
      <t>24.</t>
    </r>
    <r>
      <rPr>
        <sz val="10"/>
        <color theme="1"/>
        <rFont val="Calibri"/>
        <family val="2"/>
        <charset val="162"/>
        <scheme val="minor"/>
      </rPr>
      <t xml:space="preserve"> Motoru çalıştırırken / makineyi kullanırken daima sürücü koltuğuna oturun.
</t>
    </r>
    <r>
      <rPr>
        <b/>
        <sz val="10"/>
        <color theme="1"/>
        <rFont val="Calibri"/>
        <family val="2"/>
        <charset val="162"/>
        <scheme val="minor"/>
      </rPr>
      <t xml:space="preserve">25. </t>
    </r>
    <r>
      <rPr>
        <sz val="10"/>
        <color theme="1"/>
        <rFont val="Calibri"/>
        <family val="2"/>
        <charset val="162"/>
        <scheme val="minor"/>
      </rPr>
      <t xml:space="preserve">Bütün kontrol lambalarının, kumandaların ve göstergelerin çalışıp çalışmadığını kontrol edin.
</t>
    </r>
    <r>
      <rPr>
        <b/>
        <sz val="10"/>
        <color theme="1"/>
        <rFont val="Calibri"/>
        <family val="2"/>
        <charset val="162"/>
        <scheme val="minor"/>
      </rPr>
      <t>26.</t>
    </r>
    <r>
      <rPr>
        <sz val="10"/>
        <color theme="1"/>
        <rFont val="Calibri"/>
        <family val="2"/>
        <charset val="162"/>
        <scheme val="minor"/>
      </rPr>
      <t xml:space="preserve"> Makineyi hareket ettirmeden önce, makinenin yakınında herhangi birisinin olup olmadığını kontrol edin.
</t>
    </r>
    <r>
      <rPr>
        <b/>
        <sz val="10"/>
        <color theme="1"/>
        <rFont val="Calibri"/>
        <family val="2"/>
        <charset val="162"/>
        <scheme val="minor"/>
      </rPr>
      <t>27.</t>
    </r>
    <r>
      <rPr>
        <sz val="10"/>
        <color theme="1"/>
        <rFont val="Calibri"/>
        <family val="2"/>
        <charset val="162"/>
        <scheme val="minor"/>
      </rPr>
      <t xml:space="preserve"> Makineyi park etmek için düzgün bir yer seçin.
</t>
    </r>
    <r>
      <rPr>
        <b/>
        <sz val="10"/>
        <color theme="1"/>
        <rFont val="Calibri"/>
        <family val="2"/>
        <charset val="162"/>
        <scheme val="minor"/>
      </rPr>
      <t>28.</t>
    </r>
    <r>
      <rPr>
        <sz val="10"/>
        <color theme="1"/>
        <rFont val="Calibri"/>
        <family val="2"/>
        <charset val="162"/>
        <scheme val="minor"/>
      </rPr>
      <t xml:space="preserve"> Sol ve sağ çalışma kollarını boş konuma alın.
</t>
    </r>
    <r>
      <rPr>
        <b/>
        <sz val="10"/>
        <color theme="1"/>
        <rFont val="Calibri"/>
        <family val="2"/>
        <charset val="162"/>
        <scheme val="minor"/>
      </rPr>
      <t>29.</t>
    </r>
    <r>
      <rPr>
        <sz val="10"/>
        <color theme="1"/>
        <rFont val="Calibri"/>
        <family val="2"/>
        <charset val="162"/>
        <scheme val="minor"/>
      </rPr>
      <t xml:space="preserve"> Kepçenin tabanını paralel tutarak, kepçeyi yere indirin.
</t>
    </r>
    <r>
      <rPr>
        <b/>
        <sz val="10"/>
        <color theme="1"/>
        <rFont val="Calibri"/>
        <family val="2"/>
        <charset val="162"/>
        <scheme val="minor"/>
      </rPr>
      <t>30.</t>
    </r>
    <r>
      <rPr>
        <sz val="10"/>
        <color theme="1"/>
        <rFont val="Calibri"/>
        <family val="2"/>
        <charset val="162"/>
        <scheme val="minor"/>
      </rPr>
      <t xml:space="preserve"> Kontak anahtarını stop (durma) konumuna alın.
</t>
    </r>
    <r>
      <rPr>
        <b/>
        <sz val="10"/>
        <color theme="1"/>
        <rFont val="Calibri"/>
        <family val="2"/>
        <charset val="162"/>
        <scheme val="minor"/>
      </rPr>
      <t xml:space="preserve">31. </t>
    </r>
    <r>
      <rPr>
        <sz val="10"/>
        <color theme="1"/>
        <rFont val="Calibri"/>
        <family val="2"/>
        <charset val="162"/>
        <scheme val="minor"/>
      </rPr>
      <t xml:space="preserve">Makine bir süre kullanılmayacaksa, akım, akü bağlantı kesme anahtarıyla kapalı ( OFF) konumuna getirilip kapatılmalıdır.
</t>
    </r>
    <r>
      <rPr>
        <b/>
        <sz val="10"/>
        <color theme="1"/>
        <rFont val="Calibri"/>
        <family val="2"/>
        <charset val="162"/>
        <scheme val="minor"/>
      </rPr>
      <t>32.</t>
    </r>
    <r>
      <rPr>
        <sz val="10"/>
        <color theme="1"/>
        <rFont val="Calibri"/>
        <family val="2"/>
        <charset val="162"/>
        <scheme val="minor"/>
      </rPr>
      <t xml:space="preserve"> Eğer eğimli bir yerde park etmek zorunlu ise her paletin altına bir ahşap takoz koyun ve kepçenin tırnaklarını yere geçirin.</t>
    </r>
    <r>
      <rPr>
        <b/>
        <sz val="10"/>
        <color theme="1"/>
        <rFont val="Calibri"/>
        <family val="2"/>
        <scheme val="minor"/>
      </rPr>
      <t xml:space="preserve">
   </t>
    </r>
    <r>
      <rPr>
        <b/>
        <sz val="9"/>
        <color theme="1"/>
        <rFont val="Calibri"/>
        <family val="2"/>
        <charset val="162"/>
        <scheme val="minor"/>
      </rPr>
      <t xml:space="preserve">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r>
      <rPr>
        <sz val="10"/>
        <color theme="1"/>
        <rFont val="Calibri"/>
        <family val="2"/>
        <scheme val="minor"/>
      </rPr>
      <t xml:space="preserve">
</t>
    </r>
  </si>
  <si>
    <t>EKSKAVATÖR TALİMATI</t>
  </si>
  <si>
    <t xml:space="preserve">TARİH:                </t>
  </si>
  <si>
    <t>EHLİYET NO           :</t>
  </si>
  <si>
    <r>
      <t xml:space="preserve">
</t>
    </r>
    <r>
      <rPr>
        <b/>
        <sz val="11"/>
        <color theme="1"/>
        <rFont val="Calibri"/>
        <family val="2"/>
        <charset val="162"/>
        <scheme val="minor"/>
      </rPr>
      <t>1.</t>
    </r>
    <r>
      <rPr>
        <sz val="11"/>
        <color theme="1"/>
        <rFont val="Calibri"/>
        <family val="2"/>
        <charset val="162"/>
        <scheme val="minor"/>
      </rPr>
      <t xml:space="preserve"> Gerekli kişisel koruyucu malzemeler (baret,iş ayakkabısı, reflektörlü yelek,iş gözlüğü vb) kullanılmadan çalışma yapılmamalıdır.
</t>
    </r>
    <r>
      <rPr>
        <b/>
        <sz val="11"/>
        <color theme="1"/>
        <rFont val="Calibri"/>
        <family val="2"/>
        <charset val="162"/>
        <scheme val="minor"/>
      </rPr>
      <t>2.</t>
    </r>
    <r>
      <rPr>
        <sz val="11"/>
        <color theme="1"/>
        <rFont val="Calibri"/>
        <family val="2"/>
        <charset val="162"/>
        <scheme val="minor"/>
      </rPr>
      <t xml:space="preserve"> Karot makinası ile çalışırken koruyucu gözlük kullanılmalıdır.
</t>
    </r>
    <r>
      <rPr>
        <b/>
        <sz val="11"/>
        <color theme="1"/>
        <rFont val="Calibri"/>
        <family val="2"/>
        <charset val="162"/>
        <scheme val="minor"/>
      </rPr>
      <t>3.</t>
    </r>
    <r>
      <rPr>
        <sz val="11"/>
        <color theme="1"/>
        <rFont val="Calibri"/>
        <family val="2"/>
        <charset val="162"/>
        <scheme val="minor"/>
      </rPr>
      <t xml:space="preserve"> Kesimi yapılan bölge insan/malzeme düşme riski oluşturuyor ise uygun malzemeler ile açık bölgeler kapatılmalı ve kapamalar sabitlenmelidir. 
</t>
    </r>
    <r>
      <rPr>
        <b/>
        <sz val="11"/>
        <color theme="1"/>
        <rFont val="Calibri"/>
        <family val="2"/>
        <charset val="162"/>
        <scheme val="minor"/>
      </rPr>
      <t>4.</t>
    </r>
    <r>
      <rPr>
        <sz val="11"/>
        <color theme="1"/>
        <rFont val="Calibri"/>
        <family val="2"/>
        <charset val="162"/>
        <scheme val="minor"/>
      </rPr>
      <t xml:space="preserve"> Karot kesim parçalarının düştüğü bölge şerit ile çevrilmeli, aşağıda gözcü bulundurulmalıdır.
</t>
    </r>
    <r>
      <rPr>
        <b/>
        <sz val="11"/>
        <color theme="1"/>
        <rFont val="Calibri"/>
        <family val="2"/>
        <charset val="162"/>
        <scheme val="minor"/>
      </rPr>
      <t xml:space="preserve">5. </t>
    </r>
    <r>
      <rPr>
        <sz val="11"/>
        <color theme="1"/>
        <rFont val="Calibri"/>
        <family val="2"/>
        <charset val="162"/>
        <scheme val="minor"/>
      </rPr>
      <t xml:space="preserve">Düşme riski olan veya kot farkının bulunduğu tüm yerlerde paraşüt tipi emniyet kemeri kullanılmalıdır. Emniyet kemerinin bağlanamadığı noktalarda güvenlik halatları, kolon arası can halatları yada geri sarmalı düşme tutucu sistemler kullanılmalıdır.
</t>
    </r>
    <r>
      <rPr>
        <b/>
        <sz val="11"/>
        <color theme="1"/>
        <rFont val="Calibri"/>
        <family val="2"/>
        <charset val="162"/>
        <scheme val="minor"/>
      </rPr>
      <t>6.</t>
    </r>
    <r>
      <rPr>
        <sz val="11"/>
        <color theme="1"/>
        <rFont val="Calibri"/>
        <family val="2"/>
        <charset val="162"/>
        <scheme val="minor"/>
      </rPr>
      <t xml:space="preserve"> Blok içerisinde ve dış cephelerde, düşme tehlikesi olan yerlerdeki her türlü güvenlik tedbirlerinin (korkuluklar, kapamalar) imalat nedeniyle yerinden alınması gerekiyorsa şantiye SEÇ Biriminden izin alınmalı, korkulukların yerine gerekli geçici korkuluklar ve uyarı işaretleri konulmalıdır.
</t>
    </r>
    <r>
      <rPr>
        <b/>
        <sz val="11"/>
        <color theme="1"/>
        <rFont val="Calibri"/>
        <family val="2"/>
        <charset val="162"/>
        <scheme val="minor"/>
      </rPr>
      <t>7.</t>
    </r>
    <r>
      <rPr>
        <sz val="11"/>
        <color theme="1"/>
        <rFont val="Calibri"/>
        <family val="2"/>
        <charset val="162"/>
        <scheme val="minor"/>
      </rPr>
      <t xml:space="preserve"> Kenar bölgelerde çalışma yapılırken aşağıda çalışan olup olmadığı kontrol edilmeli, gerekli uyarı ikaz tabelaları konulmalı,  çalışma olduğu tespit edilirse bölüm amirleri ile irtibat kurulmalıdır.
</t>
    </r>
    <r>
      <rPr>
        <b/>
        <sz val="11"/>
        <color theme="1"/>
        <rFont val="Calibri"/>
        <family val="2"/>
        <charset val="162"/>
        <scheme val="minor"/>
      </rPr>
      <t>8.</t>
    </r>
    <r>
      <rPr>
        <sz val="11"/>
        <color theme="1"/>
        <rFont val="Calibri"/>
        <family val="2"/>
        <charset val="162"/>
        <scheme val="minor"/>
      </rPr>
      <t xml:space="preserve"> Malzeme, çöp atımları şantiye yönetimininden izin alınarak yapılmalı, gelişigüzel yapılmamalıdır.
</t>
    </r>
    <r>
      <rPr>
        <b/>
        <sz val="11"/>
        <color theme="1"/>
        <rFont val="Calibri"/>
        <family val="2"/>
        <charset val="162"/>
        <scheme val="minor"/>
      </rPr>
      <t>9.</t>
    </r>
    <r>
      <rPr>
        <sz val="11"/>
        <color theme="1"/>
        <rFont val="Calibri"/>
        <family val="2"/>
        <charset val="162"/>
        <scheme val="minor"/>
      </rPr>
      <t xml:space="preserve"> Fiş-priz sistemi olmayan, açık uçlu kablo kullanılmamalıdır.
</t>
    </r>
    <r>
      <rPr>
        <b/>
        <sz val="11"/>
        <color theme="1"/>
        <rFont val="Calibri"/>
        <family val="2"/>
        <charset val="162"/>
        <scheme val="minor"/>
      </rPr>
      <t>10.</t>
    </r>
    <r>
      <rPr>
        <sz val="11"/>
        <color theme="1"/>
        <rFont val="Calibri"/>
        <family val="2"/>
        <charset val="162"/>
        <scheme val="minor"/>
      </rPr>
      <t xml:space="preserve"> El aletleri her kullanmadan önce kontrol edilmeli, hasarlı veya arızalı aletler kullanılmamalıdır.
</t>
    </r>
    <r>
      <rPr>
        <b/>
        <sz val="11"/>
        <color theme="1"/>
        <rFont val="Calibri"/>
        <family val="2"/>
        <charset val="162"/>
        <scheme val="minor"/>
      </rPr>
      <t>11.</t>
    </r>
    <r>
      <rPr>
        <sz val="11"/>
        <color theme="1"/>
        <rFont val="Calibri"/>
        <family val="2"/>
        <charset val="162"/>
        <scheme val="minor"/>
      </rPr>
      <t xml:space="preserve"> Malzemeler ve elektrikli ekipmanlar takılmaya sebep olmaması için gelişigüzel ortalıkta bırakılmamalıdır.
</t>
    </r>
    <r>
      <rPr>
        <b/>
        <sz val="11"/>
        <color theme="1"/>
        <rFont val="Calibri"/>
        <family val="2"/>
        <charset val="162"/>
        <scheme val="minor"/>
      </rPr>
      <t>12.</t>
    </r>
    <r>
      <rPr>
        <sz val="11"/>
        <color theme="1"/>
        <rFont val="Calibri"/>
        <family val="2"/>
        <charset val="162"/>
        <scheme val="minor"/>
      </rPr>
      <t xml:space="preserve"> Aydınlatmanın yetersiz olduğu tespit edilirse birim amirlerine bilgi verilmeli, yeterli aydınlatma sağlanmadan çalışma yapılmamalıdır.
</t>
    </r>
    <r>
      <rPr>
        <b/>
        <sz val="11"/>
        <color theme="1"/>
        <rFont val="Calibri"/>
        <family val="2"/>
        <charset val="162"/>
        <scheme val="minor"/>
      </rPr>
      <t>13.</t>
    </r>
    <r>
      <rPr>
        <sz val="11"/>
        <color theme="1"/>
        <rFont val="Calibri"/>
        <family val="2"/>
        <charset val="162"/>
        <scheme val="minor"/>
      </rPr>
      <t xml:space="preserve"> Yetkisiz ve asli görev dışında başka bir işe müdahale edilmemelidir.
   </t>
    </r>
    <r>
      <rPr>
        <b/>
        <sz val="11"/>
        <color theme="1"/>
        <rFont val="Calibri"/>
        <family val="2"/>
        <charset val="162"/>
        <scheme val="minor"/>
      </rPr>
      <t>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t>
    </r>
    <r>
      <rPr>
        <sz val="11"/>
        <color theme="1"/>
        <rFont val="Calibri"/>
        <family val="2"/>
        <charset val="162"/>
        <scheme val="minor"/>
      </rPr>
      <t xml:space="preserve">
</t>
    </r>
  </si>
  <si>
    <r>
      <t xml:space="preserve">
</t>
    </r>
    <r>
      <rPr>
        <b/>
        <sz val="11"/>
        <color theme="1"/>
        <rFont val="Calibri"/>
        <family val="2"/>
        <charset val="162"/>
        <scheme val="minor"/>
      </rPr>
      <t>20.</t>
    </r>
    <r>
      <rPr>
        <sz val="11"/>
        <color theme="1"/>
        <rFont val="Calibri"/>
        <family val="2"/>
        <charset val="162"/>
        <scheme val="minor"/>
      </rPr>
      <t xml:space="preserve"> Kullanılacak seyyar merdivenler kaymaz, sağlam ve temiz olacak, seyyar merdivenler boşluk taraflarında kullanılmayacak, merdivenin duvarla olan açıklığı merdiven boyunun ¼’ünü geçmeyecektir. Tehlikeli yerlerde seyyar merdiven yerine korkuluklu sehpa tipi iskeleler kullanılacaktır.
</t>
    </r>
    <r>
      <rPr>
        <b/>
        <sz val="11"/>
        <color theme="1"/>
        <rFont val="Calibri"/>
        <family val="2"/>
        <charset val="162"/>
        <scheme val="minor"/>
      </rPr>
      <t>21.</t>
    </r>
    <r>
      <rPr>
        <sz val="11"/>
        <color theme="1"/>
        <rFont val="Calibri"/>
        <family val="2"/>
        <charset val="162"/>
        <scheme val="minor"/>
      </rPr>
      <t xml:space="preserve"> Karşılaşılan aksaklık ve tehlikeler derhal ekip şefine ve ilgilere bildirilecek, ekipler arası anlaşmazlıklarda sorun büyütülmeden konu amirlere iletilecektir.
    </t>
    </r>
    <r>
      <rPr>
        <b/>
        <sz val="11"/>
        <color theme="1"/>
        <rFont val="Calibri"/>
        <family val="2"/>
        <charset val="162"/>
        <scheme val="minor"/>
      </rPr>
      <t xml:space="preserve">Her işçi kendi emniyetini almakla yükümlüdür. Yapılacak işin gereğine uygun olarak iş güvenliği ile ilgili her türlü gereç ve vasıtaları ilgililerden isteyip kullanmak zorundadırlar. Aksi takdirde meydana gelebilecek kaza ve neticelerden ve iş güvenliği talimatlarını bilmemekten dolayı geçireceğiniz veya sebep olacağınız bir kazadan dolayı sorumlu olacağınızı unutmayınız. 
   Yukarıdaki maddeleri tamamen okudum. İş güvenliği ile ilgili eğitimi aldım, işim ve ilgili hususlarda tatbiki gerekenlerin tatbikini yapacağım, eğer yetkim dışında ise derhal yetkilisine ve işyerine müracaat edeceğim. Bu talimat tutanağını tamamen okuyup anlayarak ve iş güvenliği kaidelerine ve talimatlarına harfiyen riayet edeceğimi bildirerek imza ediyorum.
</t>
    </r>
  </si>
  <si>
    <t xml:space="preserve">47.Aracı çalıştırmadan önce aracın önünde ve arkasında bir insan veya cisim bulunup bulunmadığı kontrol edilecektir.
48.Ani fren yapılmayacaktır.
49.Hava sirkülasyonu zayıf olan bir yerde araç ile çalışılacağı zaman pencere ve kapılar açılarak taze hava gelmesi sağlanacaktır.
50.Forkliftte devrilme ihtimali olduğunda atlamaya çalışılmayacak koltukta oturularak emniyet kemeri takılacaktır.
51.Araç boş iken, viraj dönülürken hız azaltılacaktır.
52.Hiçbir zaman halatla yük kaldırılmayacaktır.
53.Forklift yarış arabası değildir. Gösteri yapılmayacaktır.
54.Park yaparken, trafik akışı engellenmeyecektir. Çatallar yere indirilir, El freni tam olarak çekilir, Kontak anahtarı çıkartılacaktır.
55.Forklift sadece yetkili dolum noktalarında yakıt alacaktır. Motor dolum sırasında kapatılacaktır. Yakıt dolumu sırasında sigara içilmesi ve yanıcı maddelerin dolum yerinde bulunması kesinlikle yasaklanacaktır. Bu kurallar LPG tankı değişimi esnasında da uygulanacaktır. Motor tekrar çalıştırılmadan önce yakıt depo kapağı kapatılmalı ve etrafa dağılan yakıt mutlaka temizlenecektir.
56.Forklift ancak park alanı olarak belirlenmiş noktalara bırakılacaktır. Park durumunda çatallar tamamen aşağı indirilmeli, levyelerin hepsi boşa alınmalı, el freni çekilmeli ve motor durdurulacaktır.
57.Forklift kullanılmadığı durumlarda motor durdurulmalı, anahtar aracın üzerinden alınmalı ve lastiklerin önüne ve arkasına takozlar konulacaktır.
58.Mesai bitiminde aracın gerekli günlük bakım kontrolleri yapılacaktır.
</t>
  </si>
  <si>
    <t>ÇATI İŞLERİ İŞ GÜVENLİĞİ TALİMATI</t>
  </si>
  <si>
    <t>NOT: TALİMAT BİLGİLERİ GİRİLDİĞİNDE  TÜM DÖKÜMANLAR AYNI BİLGİLERİ İÇERİR. GEREKLİ DOKÜMANIN ÇIKTISINI ALABİLİRSİNİZ. TALİMATLARA LİSTEDEN TIKLADIĞINIZDA ULAŞMIŞ OLACAKSINIZ</t>
  </si>
  <si>
    <t>LÜTFEN BİLGİLERİ GİRİNİZ</t>
  </si>
  <si>
    <t>İSİM YAZINIZ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</si>
</sst>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 ???/???"/>
    <numFmt numFmtId="165" formatCode="#\ ?/8"/>
    <numFmt numFmtId="166" formatCode="0000"/>
    <numFmt numFmtId="167" formatCode="dd\-mm\-yyyy;@"/>
    <numFmt numFmtId="168" formatCode="[$-41F]0"/>
    <numFmt numFmtId="169" formatCode="#\ ?/10"/>
    <numFmt numFmtId="170" formatCode="yyyy\-mm\-dd;@"/>
    <numFmt numFmtId="171" formatCode="#\ ?/4"/>
    <numFmt numFmtId="172" formatCode="#\ ??/16"/>
    <numFmt numFmtId="173" formatCode="[$-F800]dddd\,\ mmmm\ dd\,\ yyyy"/>
  </numFmts>
  <fonts count="6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2"/>
      <color theme="1"/>
      <name val="Calibri"/>
      <family val="2"/>
      <charset val="162"/>
      <scheme val="minor"/>
    </font>
    <font>
      <b/>
      <sz val="14"/>
      <color theme="1"/>
      <name val="Calibri"/>
      <family val="2"/>
      <charset val="162"/>
      <scheme val="minor"/>
    </font>
    <font>
      <b/>
      <i/>
      <sz val="11"/>
      <color theme="1"/>
      <name val="Calibri"/>
      <family val="2"/>
      <charset val="162"/>
      <scheme val="minor"/>
    </font>
    <font>
      <b/>
      <sz val="8"/>
      <color theme="1"/>
      <name val="Calibri"/>
      <family val="2"/>
      <charset val="162"/>
      <scheme val="minor"/>
    </font>
    <font>
      <b/>
      <sz val="9"/>
      <color theme="1"/>
      <name val="Calibri"/>
      <family val="2"/>
      <charset val="162"/>
      <scheme val="minor"/>
    </font>
    <font>
      <sz val="8"/>
      <name val="Calibri"/>
      <family val="2"/>
      <scheme val="minor"/>
    </font>
    <font>
      <b/>
      <sz val="10"/>
      <color theme="1"/>
      <name val="Calibri"/>
      <family val="2"/>
      <charset val="162"/>
      <scheme val="minor"/>
    </font>
    <font>
      <sz val="10"/>
      <color theme="1"/>
      <name val="Calibri"/>
      <family val="2"/>
      <charset val="162"/>
      <scheme val="minor"/>
    </font>
    <font>
      <sz val="9"/>
      <color theme="1"/>
      <name val="Calibri"/>
      <family val="2"/>
      <charset val="162"/>
      <scheme val="minor"/>
    </font>
    <font>
      <sz val="11"/>
      <color theme="1"/>
      <name val="Calibri"/>
      <family val="2"/>
      <scheme val="minor"/>
    </font>
    <font>
      <sz val="11"/>
      <color rgb="FF3F3F76"/>
      <name val="Calibri"/>
      <family val="2"/>
      <charset val="162"/>
      <scheme val="minor"/>
    </font>
    <font>
      <sz val="18"/>
      <color theme="1"/>
      <name val="Calibri"/>
      <family val="2"/>
      <charset val="162"/>
      <scheme val="minor"/>
    </font>
    <font>
      <b/>
      <sz val="16"/>
      <color theme="1"/>
      <name val="Calibri"/>
      <family val="2"/>
      <charset val="162"/>
      <scheme val="minor"/>
    </font>
    <font>
      <u/>
      <sz val="11"/>
      <color theme="10"/>
      <name val="Calibri"/>
      <family val="2"/>
      <scheme val="minor"/>
    </font>
    <font>
      <b/>
      <sz val="12"/>
      <color theme="1"/>
      <name val="Calibri"/>
      <family val="2"/>
      <scheme val="minor"/>
    </font>
    <font>
      <b/>
      <sz val="16"/>
      <name val="Calibri"/>
      <family val="2"/>
      <charset val="162"/>
      <scheme val="minor"/>
    </font>
    <font>
      <b/>
      <sz val="14"/>
      <name val="Calibri"/>
      <family val="2"/>
      <charset val="162"/>
      <scheme val="minor"/>
    </font>
    <font>
      <b/>
      <sz val="20"/>
      <name val="Calibri"/>
      <family val="2"/>
      <charset val="162"/>
      <scheme val="minor"/>
    </font>
    <font>
      <b/>
      <sz val="11"/>
      <color theme="1"/>
      <name val="Tahoma"/>
      <family val="2"/>
      <charset val="162"/>
    </font>
    <font>
      <sz val="11"/>
      <color theme="1"/>
      <name val="Tahoma"/>
      <family val="2"/>
      <charset val="162"/>
    </font>
    <font>
      <b/>
      <u/>
      <sz val="11"/>
      <color theme="1"/>
      <name val="Tahoma"/>
      <family val="2"/>
      <charset val="162"/>
    </font>
    <font>
      <u/>
      <sz val="11"/>
      <color theme="1"/>
      <name val="Tahoma"/>
      <family val="2"/>
      <charset val="162"/>
    </font>
    <font>
      <b/>
      <sz val="11"/>
      <color rgb="FF000000"/>
      <name val="Arial"/>
      <family val="2"/>
      <charset val="162"/>
    </font>
    <font>
      <sz val="11"/>
      <color rgb="FF000000"/>
      <name val="Arial"/>
      <family val="2"/>
      <charset val="162"/>
    </font>
    <font>
      <b/>
      <u/>
      <sz val="11"/>
      <color rgb="FF000000"/>
      <name val="Arial"/>
      <family val="2"/>
      <charset val="162"/>
    </font>
    <font>
      <b/>
      <sz val="26"/>
      <color theme="1"/>
      <name val="Calibri"/>
      <family val="2"/>
      <charset val="162"/>
      <scheme val="minor"/>
    </font>
    <font>
      <b/>
      <sz val="20"/>
      <color theme="0"/>
      <name val="Calibri"/>
      <family val="2"/>
      <charset val="162"/>
      <scheme val="minor"/>
    </font>
    <font>
      <b/>
      <sz val="18"/>
      <name val="Calibri"/>
      <family val="2"/>
      <charset val="162"/>
      <scheme val="minor"/>
    </font>
    <font>
      <b/>
      <sz val="14"/>
      <color theme="8" tint="-0.499984740745262"/>
      <name val="Calibri"/>
      <family val="2"/>
      <charset val="162"/>
      <scheme val="minor"/>
    </font>
    <font>
      <sz val="11"/>
      <color rgb="FFFF0000"/>
      <name val="Calibri"/>
      <family val="2"/>
      <charset val="162"/>
      <scheme val="minor"/>
    </font>
    <font>
      <b/>
      <sz val="22"/>
      <color theme="0"/>
      <name val="Calibri"/>
      <family val="2"/>
      <charset val="162"/>
      <scheme val="minor"/>
    </font>
    <font>
      <b/>
      <sz val="20"/>
      <color theme="1"/>
      <name val="Calibri"/>
      <family val="2"/>
      <charset val="162"/>
      <scheme val="minor"/>
    </font>
    <font>
      <b/>
      <u/>
      <sz val="22"/>
      <color theme="10"/>
      <name val="Calibri"/>
      <family val="2"/>
      <charset val="162"/>
      <scheme val="minor"/>
    </font>
    <font>
      <sz val="10"/>
      <color theme="1"/>
      <name val="Calibri"/>
      <family val="2"/>
      <scheme val="minor"/>
    </font>
    <font>
      <b/>
      <sz val="11"/>
      <color theme="1"/>
      <name val="Calibri"/>
      <family val="2"/>
      <scheme val="minor"/>
    </font>
    <font>
      <b/>
      <sz val="10"/>
      <color theme="1"/>
      <name val="Calibri"/>
      <family val="2"/>
      <scheme val="minor"/>
    </font>
    <font>
      <sz val="10"/>
      <color rgb="FFFF0000"/>
      <name val="Calibri"/>
      <family val="2"/>
      <charset val="162"/>
      <scheme val="minor"/>
    </font>
  </fonts>
  <fills count="1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rgb="FFFFCC99"/>
      </patternFill>
    </fill>
    <fill>
      <patternFill patternType="solid">
        <fgColor theme="9" tint="0.59999389629810485"/>
        <bgColor indexed="64"/>
      </patternFill>
    </fill>
    <fill>
      <patternFill patternType="solid">
        <fgColor rgb="FFFFC000"/>
        <bgColor indexed="64"/>
      </patternFill>
    </fill>
    <fill>
      <patternFill patternType="solid">
        <fgColor theme="9" tint="-0.499984740745262"/>
        <bgColor indexed="64"/>
      </patternFill>
    </fill>
    <fill>
      <patternFill patternType="solid">
        <fgColor rgb="FFFF0000"/>
        <bgColor indexed="64"/>
      </patternFill>
    </fill>
    <fill>
      <patternFill patternType="solid">
        <fgColor theme="9"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9" fontId="36" fillId="0" borderId="0" applyFont="0" applyFill="0" applyBorder="0" applyAlignment="0" applyProtection="0"/>
    <xf numFmtId="0" fontId="37" fillId="4" borderId="24" applyNumberFormat="0" applyAlignment="0" applyProtection="0"/>
    <xf numFmtId="0" fontId="40" fillId="0" borderId="0" applyNumberFormat="0" applyFill="0" applyBorder="0" applyAlignment="0" applyProtection="0"/>
    <xf numFmtId="43" fontId="36" fillId="0" borderId="0" applyFont="0" applyFill="0" applyBorder="0" applyAlignment="0" applyProtection="0"/>
  </cellStyleXfs>
  <cellXfs count="827">
    <xf numFmtId="0" fontId="0" fillId="0" borderId="0" xfId="0"/>
    <xf numFmtId="0" fontId="0" fillId="2" borderId="0" xfId="0" applyFill="1" applyProtection="1">
      <protection locked="0"/>
    </xf>
    <xf numFmtId="0" fontId="0" fillId="2" borderId="1" xfId="0" applyFill="1" applyBorder="1" applyAlignment="1" applyProtection="1">
      <alignment vertical="center"/>
      <protection hidden="1"/>
    </xf>
    <xf numFmtId="14" fontId="0" fillId="2" borderId="1" xfId="0" applyNumberFormat="1" applyFill="1" applyBorder="1" applyAlignment="1" applyProtection="1">
      <alignment horizontal="center" vertical="center"/>
      <protection hidden="1"/>
    </xf>
    <xf numFmtId="0" fontId="0" fillId="2" borderId="1" xfId="0" applyNumberFormat="1" applyFill="1" applyBorder="1" applyAlignment="1" applyProtection="1">
      <alignment horizontal="center" vertical="center"/>
      <protection hidden="1"/>
    </xf>
    <xf numFmtId="12" fontId="0" fillId="2" borderId="1" xfId="0" applyNumberFormat="1" applyFill="1" applyBorder="1" applyAlignment="1" applyProtection="1">
      <alignment horizontal="center" vertical="center"/>
      <protection hidden="1"/>
    </xf>
    <xf numFmtId="49" fontId="0" fillId="2" borderId="1" xfId="0" applyNumberFormat="1" applyFill="1" applyBorder="1" applyAlignment="1" applyProtection="1">
      <alignment horizontal="center" vertical="center"/>
      <protection hidden="1"/>
    </xf>
    <xf numFmtId="167" fontId="0" fillId="2" borderId="1" xfId="0" applyNumberFormat="1" applyFill="1" applyBorder="1" applyAlignment="1" applyProtection="1">
      <alignment horizontal="center" vertical="center"/>
      <protection hidden="1"/>
    </xf>
    <xf numFmtId="49" fontId="39" fillId="3" borderId="28" xfId="0" applyNumberFormat="1" applyFont="1" applyFill="1" applyBorder="1" applyAlignment="1" applyProtection="1">
      <alignment horizontal="left" vertical="center" wrapText="1"/>
      <protection locked="0"/>
    </xf>
    <xf numFmtId="49" fontId="39" fillId="3" borderId="23" xfId="0" applyNumberFormat="1" applyFont="1" applyFill="1" applyBorder="1" applyAlignment="1" applyProtection="1">
      <alignment horizontal="left" vertical="center" wrapText="1"/>
      <protection locked="0"/>
    </xf>
    <xf numFmtId="14" fontId="39" fillId="3" borderId="23" xfId="0" applyNumberFormat="1" applyFont="1" applyFill="1" applyBorder="1" applyAlignment="1" applyProtection="1">
      <alignment horizontal="left" vertical="center" wrapText="1"/>
      <protection locked="0"/>
    </xf>
    <xf numFmtId="14" fontId="54" fillId="3" borderId="21" xfId="0" applyNumberFormat="1" applyFont="1" applyFill="1" applyBorder="1" applyAlignment="1" applyProtection="1">
      <alignment horizontal="left" vertical="center"/>
      <protection hidden="1"/>
    </xf>
    <xf numFmtId="14" fontId="54" fillId="3" borderId="13" xfId="0" applyNumberFormat="1" applyFont="1" applyFill="1" applyBorder="1" applyAlignment="1" applyProtection="1">
      <alignment vertical="center"/>
      <protection hidden="1"/>
    </xf>
    <xf numFmtId="14" fontId="54" fillId="3" borderId="16" xfId="0" applyNumberFormat="1" applyFont="1" applyFill="1" applyBorder="1" applyAlignment="1" applyProtection="1">
      <alignment horizontal="left" vertical="center"/>
      <protection hidden="1"/>
    </xf>
    <xf numFmtId="14" fontId="54" fillId="3" borderId="16" xfId="0" applyNumberFormat="1" applyFont="1" applyFill="1" applyBorder="1" applyAlignment="1" applyProtection="1">
      <alignment vertical="center"/>
      <protection hidden="1"/>
    </xf>
    <xf numFmtId="14" fontId="54" fillId="3" borderId="26" xfId="0" applyNumberFormat="1" applyFont="1" applyFill="1" applyBorder="1" applyAlignment="1" applyProtection="1">
      <alignment horizontal="left" vertical="center"/>
      <protection hidden="1"/>
    </xf>
    <xf numFmtId="14" fontId="54" fillId="3" borderId="13" xfId="0" applyNumberFormat="1" applyFont="1" applyFill="1" applyBorder="1" applyAlignment="1" applyProtection="1">
      <alignment horizontal="left" vertical="center"/>
      <protection hidden="1"/>
    </xf>
    <xf numFmtId="0" fontId="44" fillId="9" borderId="0" xfId="0" applyFont="1" applyFill="1" applyBorder="1" applyAlignment="1" applyProtection="1">
      <alignment vertical="center"/>
      <protection hidden="1"/>
    </xf>
    <xf numFmtId="0" fontId="41" fillId="3" borderId="9" xfId="0" applyFont="1" applyFill="1" applyBorder="1" applyAlignment="1" applyProtection="1">
      <alignment horizontal="center" vertical="center"/>
      <protection locked="0"/>
    </xf>
    <xf numFmtId="14" fontId="39" fillId="5" borderId="19" xfId="0" applyNumberFormat="1" applyFont="1" applyFill="1" applyBorder="1" applyAlignment="1" applyProtection="1">
      <alignment horizontal="left" vertical="center" wrapText="1"/>
      <protection locked="0"/>
    </xf>
    <xf numFmtId="14" fontId="39" fillId="5" borderId="19" xfId="0" applyNumberFormat="1" applyFont="1" applyFill="1" applyBorder="1" applyAlignment="1" applyProtection="1">
      <alignment vertical="center" wrapText="1"/>
      <protection locked="0"/>
    </xf>
    <xf numFmtId="166" fontId="39" fillId="5" borderId="19" xfId="0" applyNumberFormat="1" applyFont="1" applyFill="1" applyBorder="1" applyAlignment="1" applyProtection="1">
      <alignment vertical="center" wrapText="1"/>
      <protection locked="0"/>
    </xf>
    <xf numFmtId="14" fontId="42" fillId="5" borderId="19" xfId="0" applyNumberFormat="1" applyFont="1" applyFill="1" applyBorder="1" applyAlignment="1" applyProtection="1">
      <alignment vertical="center"/>
      <protection locked="0"/>
    </xf>
    <xf numFmtId="14" fontId="39" fillId="5" borderId="19" xfId="0" applyNumberFormat="1" applyFont="1" applyFill="1" applyBorder="1" applyAlignment="1" applyProtection="1">
      <alignment vertical="center"/>
      <protection locked="0"/>
    </xf>
    <xf numFmtId="14" fontId="39" fillId="3" borderId="25" xfId="0" applyNumberFormat="1" applyFont="1" applyFill="1" applyBorder="1" applyAlignment="1" applyProtection="1">
      <alignment horizontal="left" vertical="center" wrapText="1"/>
      <protection locked="0"/>
    </xf>
    <xf numFmtId="166" fontId="39" fillId="3" borderId="25" xfId="0" applyNumberFormat="1" applyFont="1" applyFill="1" applyBorder="1" applyAlignment="1" applyProtection="1">
      <alignment horizontal="left" vertical="center" wrapText="1"/>
      <protection locked="0"/>
    </xf>
    <xf numFmtId="1" fontId="39" fillId="3" borderId="25" xfId="0" applyNumberFormat="1" applyFont="1" applyFill="1" applyBorder="1" applyAlignment="1" applyProtection="1">
      <alignment horizontal="left" vertical="center" wrapText="1"/>
      <protection locked="0"/>
    </xf>
    <xf numFmtId="1" fontId="39" fillId="5" borderId="19" xfId="0" applyNumberFormat="1" applyFont="1" applyFill="1" applyBorder="1" applyAlignment="1" applyProtection="1">
      <alignment vertical="center" wrapText="1"/>
      <protection locked="0"/>
    </xf>
    <xf numFmtId="0" fontId="0" fillId="9" borderId="17" xfId="0" applyFill="1" applyBorder="1" applyProtection="1">
      <protection locked="0"/>
    </xf>
    <xf numFmtId="0" fontId="0" fillId="9" borderId="0" xfId="0" applyFill="1" applyBorder="1" applyProtection="1">
      <protection locked="0"/>
    </xf>
    <xf numFmtId="0" fontId="41" fillId="3" borderId="29" xfId="0" applyFont="1" applyFill="1" applyBorder="1" applyAlignment="1" applyProtection="1">
      <alignment horizontal="center" vertical="center"/>
      <protection locked="0"/>
    </xf>
    <xf numFmtId="0" fontId="41" fillId="3" borderId="30" xfId="0" applyFont="1" applyFill="1" applyBorder="1" applyAlignment="1" applyProtection="1">
      <alignment horizontal="center" vertical="center"/>
      <protection locked="0"/>
    </xf>
    <xf numFmtId="0" fontId="41" fillId="3" borderId="32" xfId="0" applyFont="1" applyFill="1" applyBorder="1" applyAlignment="1" applyProtection="1">
      <alignment horizontal="center" vertical="center"/>
      <protection locked="0"/>
    </xf>
    <xf numFmtId="1" fontId="0" fillId="2" borderId="1" xfId="0" applyNumberFormat="1" applyFill="1" applyBorder="1" applyAlignment="1" applyProtection="1">
      <alignment horizontal="center" vertical="center"/>
      <protection hidden="1"/>
    </xf>
    <xf numFmtId="0" fontId="0" fillId="0" borderId="0" xfId="0" applyProtection="1">
      <protection hidden="1"/>
    </xf>
    <xf numFmtId="0" fontId="55" fillId="5" borderId="9" xfId="3" applyFont="1" applyFill="1" applyBorder="1" applyAlignment="1" applyProtection="1">
      <alignment horizontal="left" vertical="center"/>
      <protection locked="0"/>
    </xf>
    <xf numFmtId="0" fontId="0" fillId="2" borderId="11" xfId="0"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5" xfId="0" applyFill="1" applyBorder="1" applyProtection="1">
      <protection hidden="1"/>
    </xf>
    <xf numFmtId="0" fontId="0" fillId="2" borderId="6" xfId="0" applyFill="1" applyBorder="1" applyProtection="1">
      <protection hidden="1"/>
    </xf>
    <xf numFmtId="0" fontId="0" fillId="2" borderId="7" xfId="0" applyFill="1" applyBorder="1" applyProtection="1">
      <protection hidden="1"/>
    </xf>
    <xf numFmtId="0" fontId="26" fillId="0" borderId="1" xfId="0" applyFont="1" applyBorder="1" applyAlignment="1" applyProtection="1">
      <alignment horizontal="center" vertical="center"/>
      <protection hidden="1"/>
    </xf>
    <xf numFmtId="0" fontId="26" fillId="0" borderId="1" xfId="0" applyFont="1" applyBorder="1" applyAlignment="1" applyProtection="1">
      <alignment horizontal="center"/>
      <protection hidden="1"/>
    </xf>
    <xf numFmtId="0" fontId="0" fillId="2" borderId="8" xfId="0" applyFill="1" applyBorder="1" applyProtection="1">
      <protection hidden="1"/>
    </xf>
    <xf numFmtId="0" fontId="0" fillId="2" borderId="10" xfId="0" applyFill="1" applyBorder="1" applyProtection="1">
      <protection hidden="1"/>
    </xf>
    <xf numFmtId="0" fontId="0" fillId="2" borderId="9" xfId="0" applyFill="1" applyBorder="1" applyProtection="1">
      <protection hidden="1"/>
    </xf>
    <xf numFmtId="0" fontId="0" fillId="2" borderId="5" xfId="0" applyFill="1" applyBorder="1" applyAlignment="1" applyProtection="1">
      <alignment vertical="top"/>
      <protection hidden="1"/>
    </xf>
    <xf numFmtId="0" fontId="0" fillId="2" borderId="6" xfId="0" applyFill="1" applyBorder="1" applyAlignment="1" applyProtection="1">
      <alignment vertical="top"/>
      <protection hidden="1"/>
    </xf>
    <xf numFmtId="0" fontId="0" fillId="2" borderId="7" xfId="0" applyFill="1" applyBorder="1" applyAlignment="1" applyProtection="1">
      <alignment vertical="top"/>
      <protection hidden="1"/>
    </xf>
    <xf numFmtId="0" fontId="0" fillId="2" borderId="0" xfId="0" applyFill="1" applyProtection="1">
      <protection hidden="1"/>
    </xf>
    <xf numFmtId="0" fontId="0" fillId="0" borderId="1" xfId="0" applyBorder="1" applyAlignment="1" applyProtection="1">
      <alignment vertical="center"/>
      <protection hidden="1"/>
    </xf>
    <xf numFmtId="49" fontId="0" fillId="0" borderId="1" xfId="0" applyNumberFormat="1"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12" fontId="0" fillId="0" borderId="1" xfId="0" applyNumberFormat="1" applyBorder="1" applyAlignment="1" applyProtection="1">
      <alignment horizontal="center" vertical="center"/>
      <protection hidden="1"/>
    </xf>
    <xf numFmtId="14" fontId="0" fillId="0" borderId="1" xfId="0" applyNumberFormat="1" applyBorder="1" applyAlignment="1" applyProtection="1">
      <alignment horizontal="center" vertical="center"/>
      <protection hidden="1"/>
    </xf>
    <xf numFmtId="0" fontId="0" fillId="0" borderId="1" xfId="0" applyNumberFormat="1" applyBorder="1" applyAlignment="1" applyProtection="1">
      <alignment horizontal="center" vertical="center"/>
      <protection hidden="1"/>
    </xf>
    <xf numFmtId="0" fontId="0" fillId="2" borderId="0" xfId="0" applyFill="1" applyAlignment="1" applyProtection="1">
      <alignment vertical="top" wrapText="1"/>
      <protection hidden="1"/>
    </xf>
    <xf numFmtId="13" fontId="0" fillId="0" borderId="1" xfId="0" applyNumberFormat="1" applyBorder="1" applyAlignment="1" applyProtection="1">
      <alignment horizontal="center" vertical="center"/>
      <protection hidden="1"/>
    </xf>
    <xf numFmtId="0" fontId="0" fillId="0" borderId="0" xfId="0" applyAlignment="1" applyProtection="1">
      <alignment horizontal="left"/>
      <protection hidden="1"/>
    </xf>
    <xf numFmtId="12" fontId="0" fillId="0" borderId="1" xfId="1" applyNumberFormat="1" applyFont="1" applyBorder="1" applyAlignment="1" applyProtection="1">
      <alignment horizontal="center" vertical="center"/>
      <protection hidden="1"/>
    </xf>
    <xf numFmtId="0" fontId="0" fillId="0" borderId="11" xfId="0" applyBorder="1" applyAlignment="1" applyProtection="1">
      <alignment vertical="top"/>
      <protection hidden="1"/>
    </xf>
    <xf numFmtId="0" fontId="0" fillId="0" borderId="0" xfId="0" applyBorder="1" applyAlignment="1" applyProtection="1">
      <alignment vertical="top"/>
      <protection hidden="1"/>
    </xf>
    <xf numFmtId="0" fontId="0" fillId="0" borderId="12" xfId="0" applyBorder="1" applyAlignment="1" applyProtection="1">
      <alignment vertical="top"/>
      <protection hidden="1"/>
    </xf>
    <xf numFmtId="0" fontId="26" fillId="0" borderId="11" xfId="0" applyFont="1" applyBorder="1" applyAlignment="1" applyProtection="1">
      <alignment vertical="top"/>
      <protection hidden="1"/>
    </xf>
    <xf numFmtId="0" fontId="26" fillId="0" borderId="0" xfId="0" applyFont="1" applyBorder="1" applyAlignment="1" applyProtection="1">
      <alignment vertical="top"/>
      <protection hidden="1"/>
    </xf>
    <xf numFmtId="0" fontId="26" fillId="0" borderId="0" xfId="0" applyFont="1" applyBorder="1" applyAlignment="1" applyProtection="1">
      <alignment horizontal="left" vertical="top"/>
      <protection hidden="1"/>
    </xf>
    <xf numFmtId="0" fontId="26" fillId="0" borderId="0" xfId="0" applyFont="1" applyBorder="1" applyAlignment="1" applyProtection="1">
      <alignment horizontal="right" vertical="top"/>
      <protection hidden="1"/>
    </xf>
    <xf numFmtId="0" fontId="0" fillId="0" borderId="5" xfId="0" applyBorder="1" applyProtection="1">
      <protection hidden="1"/>
    </xf>
    <xf numFmtId="0" fontId="0" fillId="0" borderId="6" xfId="0" applyBorder="1" applyProtection="1">
      <protection hidden="1"/>
    </xf>
    <xf numFmtId="0" fontId="0" fillId="0" borderId="7" xfId="0" applyBorder="1" applyProtection="1">
      <protection hidden="1"/>
    </xf>
    <xf numFmtId="0" fontId="26" fillId="0" borderId="1" xfId="0" applyFont="1" applyBorder="1" applyAlignment="1" applyProtection="1">
      <alignment horizontal="center" vertical="top"/>
      <protection hidden="1"/>
    </xf>
    <xf numFmtId="0" fontId="26" fillId="0" borderId="1" xfId="0" applyFont="1" applyBorder="1" applyAlignment="1" applyProtection="1">
      <alignment vertical="top"/>
      <protection hidden="1"/>
    </xf>
    <xf numFmtId="14" fontId="18" fillId="0" borderId="1" xfId="0" applyNumberFormat="1" applyFont="1" applyBorder="1" applyAlignment="1" applyProtection="1">
      <alignment horizontal="center" vertical="center"/>
      <protection hidden="1"/>
    </xf>
    <xf numFmtId="0" fontId="0" fillId="2" borderId="0" xfId="0" applyFill="1" applyAlignment="1" applyProtection="1">
      <protection hidden="1"/>
    </xf>
    <xf numFmtId="16" fontId="0" fillId="0" borderId="1" xfId="0" applyNumberFormat="1" applyBorder="1" applyAlignment="1" applyProtection="1">
      <alignment horizontal="center" vertical="center"/>
      <protection hidden="1"/>
    </xf>
    <xf numFmtId="164" fontId="0" fillId="0" borderId="1" xfId="0" applyNumberFormat="1" applyBorder="1" applyAlignment="1" applyProtection="1">
      <alignment horizontal="center" vertical="center"/>
      <protection hidden="1"/>
    </xf>
    <xf numFmtId="0" fontId="0" fillId="0" borderId="1" xfId="0" applyNumberFormat="1" applyBorder="1" applyAlignment="1" applyProtection="1">
      <alignment vertical="center"/>
      <protection hidden="1"/>
    </xf>
    <xf numFmtId="1" fontId="0" fillId="0" borderId="1" xfId="0" applyNumberFormat="1" applyBorder="1" applyAlignment="1" applyProtection="1">
      <alignment horizontal="center" vertical="center"/>
      <protection hidden="1"/>
    </xf>
    <xf numFmtId="13" fontId="0" fillId="2" borderId="1" xfId="0" applyNumberFormat="1" applyFill="1" applyBorder="1" applyAlignment="1" applyProtection="1">
      <alignment horizontal="center" vertical="center"/>
      <protection hidden="1"/>
    </xf>
    <xf numFmtId="14" fontId="0" fillId="2" borderId="1" xfId="0" applyNumberFormat="1" applyFill="1" applyBorder="1" applyAlignment="1" applyProtection="1">
      <alignment vertical="center"/>
      <protection hidden="1"/>
    </xf>
    <xf numFmtId="172" fontId="0" fillId="2" borderId="1" xfId="0" applyNumberFormat="1" applyFill="1" applyBorder="1" applyAlignment="1" applyProtection="1">
      <alignment horizontal="center" vertical="center"/>
      <protection hidden="1"/>
    </xf>
    <xf numFmtId="0" fontId="22" fillId="2" borderId="3" xfId="0" applyFont="1" applyFill="1" applyBorder="1" applyAlignment="1" applyProtection="1">
      <alignment vertical="top" wrapText="1"/>
      <protection hidden="1"/>
    </xf>
    <xf numFmtId="0" fontId="0" fillId="2" borderId="2" xfId="0" applyFill="1" applyBorder="1" applyAlignment="1" applyProtection="1">
      <alignment vertical="top"/>
      <protection hidden="1"/>
    </xf>
    <xf numFmtId="0" fontId="0" fillId="2" borderId="4" xfId="0" applyFill="1" applyBorder="1" applyAlignment="1" applyProtection="1">
      <alignment vertical="top"/>
      <protection hidden="1"/>
    </xf>
    <xf numFmtId="0" fontId="0" fillId="2" borderId="11" xfId="0" applyFill="1" applyBorder="1" applyAlignment="1" applyProtection="1">
      <alignment vertical="top"/>
      <protection hidden="1"/>
    </xf>
    <xf numFmtId="0" fontId="0" fillId="2" borderId="0" xfId="0" applyFill="1" applyBorder="1" applyAlignment="1" applyProtection="1">
      <alignment vertical="top"/>
      <protection hidden="1"/>
    </xf>
    <xf numFmtId="0" fontId="0" fillId="2" borderId="12" xfId="0" applyFill="1" applyBorder="1" applyAlignment="1" applyProtection="1">
      <alignment vertical="top"/>
      <protection hidden="1"/>
    </xf>
    <xf numFmtId="0" fontId="0" fillId="2" borderId="3" xfId="0" applyFill="1" applyBorder="1" applyProtection="1">
      <protection hidden="1"/>
    </xf>
    <xf numFmtId="0" fontId="0" fillId="2" borderId="2" xfId="0" applyFill="1" applyBorder="1" applyProtection="1">
      <protection hidden="1"/>
    </xf>
    <xf numFmtId="0" fontId="0" fillId="2" borderId="4" xfId="0" applyFill="1" applyBorder="1" applyProtection="1">
      <protection hidden="1"/>
    </xf>
    <xf numFmtId="0" fontId="26" fillId="2" borderId="11" xfId="0" applyFont="1" applyFill="1" applyBorder="1" applyAlignment="1" applyProtection="1">
      <alignment vertical="top"/>
      <protection hidden="1"/>
    </xf>
    <xf numFmtId="0" fontId="26" fillId="2" borderId="0" xfId="0" applyFont="1" applyFill="1" applyBorder="1" applyAlignment="1" applyProtection="1">
      <alignment vertical="top"/>
      <protection hidden="1"/>
    </xf>
    <xf numFmtId="0" fontId="0" fillId="2" borderId="0" xfId="0" applyNumberFormat="1" applyFill="1" applyBorder="1" applyAlignment="1" applyProtection="1">
      <alignment horizontal="left" vertical="center"/>
      <protection hidden="1"/>
    </xf>
    <xf numFmtId="0" fontId="26" fillId="2" borderId="0" xfId="0" applyFont="1" applyFill="1" applyBorder="1" applyAlignment="1" applyProtection="1">
      <alignment horizontal="left" vertical="top"/>
      <protection hidden="1"/>
    </xf>
    <xf numFmtId="14" fontId="0" fillId="2" borderId="0" xfId="0" applyNumberFormat="1" applyFill="1" applyBorder="1" applyAlignment="1" applyProtection="1">
      <alignment horizontal="left" vertical="center"/>
      <protection hidden="1"/>
    </xf>
    <xf numFmtId="165" fontId="0" fillId="0" borderId="1" xfId="0" applyNumberFormat="1" applyBorder="1" applyAlignment="1" applyProtection="1">
      <alignment horizontal="center" vertical="center"/>
      <protection hidden="1"/>
    </xf>
    <xf numFmtId="0" fontId="11" fillId="0" borderId="11" xfId="0" applyFont="1" applyBorder="1" applyAlignment="1" applyProtection="1">
      <alignment vertical="top" wrapText="1"/>
      <protection hidden="1"/>
    </xf>
    <xf numFmtId="0" fontId="11" fillId="0" borderId="0" xfId="0" applyFont="1" applyBorder="1" applyAlignment="1" applyProtection="1">
      <alignment vertical="top" wrapText="1"/>
      <protection hidden="1"/>
    </xf>
    <xf numFmtId="0" fontId="19" fillId="0" borderId="11" xfId="0" applyFont="1" applyBorder="1" applyAlignment="1" applyProtection="1">
      <alignment vertical="top" wrapText="1"/>
      <protection hidden="1"/>
    </xf>
    <xf numFmtId="0" fontId="19" fillId="0" borderId="0" xfId="0" applyFont="1" applyBorder="1" applyAlignment="1" applyProtection="1">
      <alignment vertical="top" wrapText="1"/>
      <protection hidden="1"/>
    </xf>
    <xf numFmtId="0" fontId="26" fillId="0" borderId="0" xfId="0" applyFont="1" applyBorder="1" applyAlignment="1" applyProtection="1">
      <alignment vertical="top" wrapText="1"/>
      <protection hidden="1"/>
    </xf>
    <xf numFmtId="0" fontId="26" fillId="0" borderId="0" xfId="0" applyFont="1" applyBorder="1" applyAlignment="1" applyProtection="1">
      <alignment horizontal="right" vertical="top" wrapText="1"/>
      <protection hidden="1"/>
    </xf>
    <xf numFmtId="0" fontId="19" fillId="0" borderId="12" xfId="0" applyFont="1" applyBorder="1" applyAlignment="1" applyProtection="1">
      <alignment vertical="top" wrapText="1"/>
      <protection hidden="1"/>
    </xf>
    <xf numFmtId="14" fontId="18" fillId="0" borderId="1" xfId="0" applyNumberFormat="1" applyFont="1" applyBorder="1" applyAlignment="1" applyProtection="1">
      <alignment horizontal="left" vertical="center"/>
      <protection hidden="1"/>
    </xf>
    <xf numFmtId="0" fontId="18" fillId="0" borderId="1" xfId="0" applyFont="1" applyBorder="1" applyAlignment="1" applyProtection="1">
      <alignment vertical="center"/>
      <protection hidden="1"/>
    </xf>
    <xf numFmtId="0" fontId="0" fillId="0" borderId="0" xfId="0" applyAlignment="1" applyProtection="1">
      <protection hidden="1"/>
    </xf>
    <xf numFmtId="171" fontId="0" fillId="0" borderId="1" xfId="0" applyNumberFormat="1" applyBorder="1" applyAlignment="1" applyProtection="1">
      <alignment horizontal="center" vertical="center"/>
      <protection hidden="1"/>
    </xf>
    <xf numFmtId="0" fontId="10" fillId="0" borderId="11" xfId="0" applyFont="1" applyBorder="1" applyAlignment="1" applyProtection="1">
      <alignment vertical="top" wrapText="1"/>
      <protection hidden="1"/>
    </xf>
    <xf numFmtId="0" fontId="10" fillId="0" borderId="0" xfId="0" applyFont="1" applyBorder="1" applyAlignment="1" applyProtection="1">
      <alignment vertical="top" wrapText="1"/>
      <protection hidden="1"/>
    </xf>
    <xf numFmtId="0" fontId="14" fillId="0" borderId="0" xfId="0" applyFont="1" applyBorder="1" applyAlignment="1" applyProtection="1">
      <alignment vertical="top" wrapText="1"/>
      <protection hidden="1"/>
    </xf>
    <xf numFmtId="0" fontId="14" fillId="0" borderId="12" xfId="0" applyFont="1" applyBorder="1" applyAlignment="1" applyProtection="1">
      <alignment vertical="top" wrapText="1"/>
      <protection hidden="1"/>
    </xf>
    <xf numFmtId="0" fontId="14" fillId="0" borderId="11" xfId="0" applyFont="1" applyBorder="1" applyAlignment="1" applyProtection="1">
      <alignment vertical="top" wrapText="1"/>
      <protection hidden="1"/>
    </xf>
    <xf numFmtId="0" fontId="0" fillId="0" borderId="11" xfId="0" applyBorder="1" applyAlignment="1" applyProtection="1">
      <alignment vertical="top" wrapText="1"/>
      <protection hidden="1"/>
    </xf>
    <xf numFmtId="0" fontId="0" fillId="0" borderId="0" xfId="0" applyBorder="1" applyAlignment="1" applyProtection="1">
      <alignment vertical="top" wrapText="1"/>
      <protection hidden="1"/>
    </xf>
    <xf numFmtId="0" fontId="0" fillId="0" borderId="12" xfId="0" applyBorder="1" applyAlignment="1" applyProtection="1">
      <alignment vertical="top" wrapText="1"/>
      <protection hidden="1"/>
    </xf>
    <xf numFmtId="167" fontId="0" fillId="2" borderId="0" xfId="0" applyNumberFormat="1" applyFill="1" applyBorder="1" applyAlignment="1" applyProtection="1">
      <alignment vertical="top"/>
      <protection hidden="1"/>
    </xf>
    <xf numFmtId="164" fontId="0" fillId="2" borderId="1" xfId="0" applyNumberFormat="1" applyFill="1" applyBorder="1" applyAlignment="1" applyProtection="1">
      <alignment horizontal="center" vertical="center"/>
      <protection hidden="1"/>
    </xf>
    <xf numFmtId="0" fontId="34" fillId="2" borderId="3" xfId="0" applyFont="1" applyFill="1" applyBorder="1" applyAlignment="1" applyProtection="1">
      <alignment vertical="top" wrapText="1"/>
      <protection hidden="1"/>
    </xf>
    <xf numFmtId="0" fontId="34" fillId="2" borderId="2" xfId="0" applyFont="1" applyFill="1" applyBorder="1" applyAlignment="1" applyProtection="1">
      <alignment vertical="top" wrapText="1"/>
      <protection hidden="1"/>
    </xf>
    <xf numFmtId="0" fontId="34" fillId="2" borderId="4" xfId="0" applyFont="1" applyFill="1" applyBorder="1" applyAlignment="1" applyProtection="1">
      <alignment vertical="top" wrapText="1"/>
      <protection hidden="1"/>
    </xf>
    <xf numFmtId="0" fontId="34" fillId="2" borderId="11" xfId="0" applyFont="1" applyFill="1" applyBorder="1" applyAlignment="1" applyProtection="1">
      <alignment vertical="top" wrapText="1"/>
      <protection hidden="1"/>
    </xf>
    <xf numFmtId="0" fontId="34" fillId="2" borderId="0" xfId="0" applyFont="1" applyFill="1" applyBorder="1" applyAlignment="1" applyProtection="1">
      <alignment vertical="top" wrapText="1"/>
      <protection hidden="1"/>
    </xf>
    <xf numFmtId="0" fontId="9" fillId="2" borderId="11" xfId="0" applyFont="1" applyFill="1" applyBorder="1" applyAlignment="1" applyProtection="1">
      <alignment vertical="top" wrapText="1"/>
      <protection hidden="1"/>
    </xf>
    <xf numFmtId="0" fontId="9" fillId="2" borderId="0" xfId="0" applyFont="1" applyFill="1" applyBorder="1" applyAlignment="1" applyProtection="1">
      <alignment vertical="top" wrapText="1"/>
      <protection hidden="1"/>
    </xf>
    <xf numFmtId="0" fontId="9" fillId="2" borderId="12" xfId="0" applyFont="1" applyFill="1" applyBorder="1" applyAlignment="1" applyProtection="1">
      <alignment vertical="top" wrapText="1"/>
      <protection hidden="1"/>
    </xf>
    <xf numFmtId="168" fontId="0" fillId="0" borderId="1" xfId="0" applyNumberFormat="1" applyBorder="1" applyAlignment="1" applyProtection="1">
      <alignment horizontal="center" vertical="center"/>
      <protection hidden="1"/>
    </xf>
    <xf numFmtId="0" fontId="8" fillId="2" borderId="2" xfId="0" applyNumberFormat="1" applyFont="1" applyFill="1" applyBorder="1" applyAlignment="1" applyProtection="1">
      <alignment vertical="justify" wrapText="1"/>
      <protection hidden="1"/>
    </xf>
    <xf numFmtId="0" fontId="8" fillId="2" borderId="4" xfId="0" applyNumberFormat="1" applyFont="1" applyFill="1" applyBorder="1" applyAlignment="1" applyProtection="1">
      <alignment vertical="justify" wrapText="1"/>
      <protection hidden="1"/>
    </xf>
    <xf numFmtId="169" fontId="0" fillId="2" borderId="1" xfId="0" applyNumberFormat="1" applyFill="1" applyBorder="1" applyAlignment="1" applyProtection="1">
      <alignment horizontal="center" vertical="center"/>
      <protection hidden="1"/>
    </xf>
    <xf numFmtId="0" fontId="45" fillId="0" borderId="0" xfId="0" applyFont="1" applyAlignment="1" applyProtection="1">
      <alignment horizontal="justify" vertical="center"/>
      <protection hidden="1"/>
    </xf>
    <xf numFmtId="14" fontId="45" fillId="0" borderId="0" xfId="0" applyNumberFormat="1"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47" fillId="0" borderId="0" xfId="0" applyFont="1" applyAlignment="1" applyProtection="1">
      <alignment horizontal="justify" vertical="center"/>
      <protection hidden="1"/>
    </xf>
    <xf numFmtId="0" fontId="46" fillId="0" borderId="0" xfId="0" applyFont="1" applyAlignment="1" applyProtection="1">
      <alignment horizontal="justify" vertical="center"/>
      <protection hidden="1"/>
    </xf>
    <xf numFmtId="0" fontId="45" fillId="0" borderId="0" xfId="0" applyFont="1" applyAlignment="1" applyProtection="1">
      <alignment horizontal="justify" vertical="center" wrapText="1"/>
      <protection hidden="1"/>
    </xf>
    <xf numFmtId="173" fontId="45" fillId="0" borderId="0" xfId="0" applyNumberFormat="1" applyFont="1" applyAlignment="1" applyProtection="1">
      <alignment horizontal="justify" vertical="center"/>
      <protection hidden="1"/>
    </xf>
    <xf numFmtId="14" fontId="4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51" fillId="0" borderId="0" xfId="0" applyFont="1" applyAlignment="1" applyProtection="1">
      <alignment horizontal="justify" vertical="center"/>
      <protection hidden="1"/>
    </xf>
    <xf numFmtId="0" fontId="49" fillId="0" borderId="0" xfId="0" applyFont="1" applyAlignment="1" applyProtection="1">
      <alignment horizontal="justify" vertical="center"/>
      <protection hidden="1"/>
    </xf>
    <xf numFmtId="43" fontId="50" fillId="0" borderId="0" xfId="4" applyFont="1" applyAlignment="1" applyProtection="1">
      <alignment horizontal="justify" vertical="center"/>
      <protection hidden="1"/>
    </xf>
    <xf numFmtId="43" fontId="50" fillId="0" borderId="0" xfId="4" applyFont="1" applyAlignment="1" applyProtection="1">
      <alignment horizontal="justify" vertical="center" wrapText="1"/>
      <protection hidden="1"/>
    </xf>
    <xf numFmtId="14" fontId="49" fillId="0" borderId="0" xfId="0" applyNumberFormat="1" applyFont="1" applyAlignment="1" applyProtection="1">
      <alignment horizontal="justify" vertical="center"/>
      <protection hidden="1"/>
    </xf>
    <xf numFmtId="170" fontId="49" fillId="0" borderId="0" xfId="0" applyNumberFormat="1" applyFont="1" applyAlignment="1" applyProtection="1">
      <alignment horizontal="justify" vertical="center"/>
      <protection hidden="1"/>
    </xf>
    <xf numFmtId="43" fontId="0" fillId="0" borderId="0" xfId="4" applyFont="1" applyProtection="1">
      <protection hidden="1"/>
    </xf>
    <xf numFmtId="12" fontId="0" fillId="0" borderId="1" xfId="0" applyNumberFormat="1" applyBorder="1" applyAlignment="1" applyProtection="1">
      <alignment horizontal="center" vertical="center" wrapText="1"/>
      <protection hidden="1"/>
    </xf>
    <xf numFmtId="0" fontId="0" fillId="0" borderId="1" xfId="0" applyNumberFormat="1" applyBorder="1" applyAlignment="1" applyProtection="1">
      <alignment horizontal="center" vertical="center" wrapText="1"/>
      <protection hidden="1"/>
    </xf>
    <xf numFmtId="0" fontId="0" fillId="0" borderId="0" xfId="0" applyBorder="1" applyProtection="1">
      <protection hidden="1"/>
    </xf>
    <xf numFmtId="0" fontId="38" fillId="9" borderId="0" xfId="0" applyFont="1" applyFill="1" applyBorder="1" applyAlignment="1" applyProtection="1">
      <alignment vertical="center" wrapText="1"/>
      <protection locked="0"/>
    </xf>
    <xf numFmtId="0" fontId="44" fillId="9" borderId="0" xfId="0" applyFont="1" applyFill="1" applyBorder="1" applyAlignment="1" applyProtection="1">
      <alignment vertical="center"/>
      <protection locked="0"/>
    </xf>
    <xf numFmtId="14" fontId="43" fillId="3" borderId="25" xfId="0" applyNumberFormat="1" applyFont="1" applyFill="1" applyBorder="1" applyAlignment="1" applyProtection="1">
      <alignment horizontal="center" vertical="center" wrapText="1"/>
      <protection hidden="1"/>
    </xf>
    <xf numFmtId="14" fontId="43" fillId="3" borderId="20" xfId="0" applyNumberFormat="1" applyFont="1" applyFill="1" applyBorder="1" applyAlignment="1" applyProtection="1">
      <alignment horizontal="center" vertical="center" wrapText="1"/>
      <protection hidden="1"/>
    </xf>
    <xf numFmtId="0" fontId="52" fillId="3" borderId="14" xfId="0" applyFont="1" applyFill="1" applyBorder="1" applyAlignment="1" applyProtection="1">
      <alignment vertical="top" wrapText="1"/>
      <protection hidden="1"/>
    </xf>
    <xf numFmtId="0" fontId="52" fillId="3" borderId="16" xfId="0" applyFont="1" applyFill="1" applyBorder="1" applyAlignment="1" applyProtection="1">
      <alignment vertical="top"/>
      <protection hidden="1"/>
    </xf>
    <xf numFmtId="0" fontId="52" fillId="3" borderId="17" xfId="0" applyFont="1" applyFill="1" applyBorder="1" applyAlignment="1" applyProtection="1">
      <alignment vertical="top"/>
      <protection hidden="1"/>
    </xf>
    <xf numFmtId="0" fontId="52" fillId="3" borderId="18" xfId="0" applyFont="1" applyFill="1" applyBorder="1" applyAlignment="1" applyProtection="1">
      <alignment vertical="top"/>
      <protection hidden="1"/>
    </xf>
    <xf numFmtId="0" fontId="55" fillId="5" borderId="8" xfId="3" applyFont="1" applyFill="1" applyBorder="1" applyAlignment="1" applyProtection="1">
      <alignment horizontal="left" vertical="center"/>
      <protection locked="0"/>
    </xf>
    <xf numFmtId="0" fontId="55" fillId="5" borderId="9" xfId="3" applyFont="1" applyFill="1" applyBorder="1" applyAlignment="1" applyProtection="1">
      <alignment horizontal="left" vertical="center"/>
      <protection locked="0"/>
    </xf>
    <xf numFmtId="14" fontId="54" fillId="3" borderId="22" xfId="0" applyNumberFormat="1" applyFont="1" applyFill="1" applyBorder="1" applyAlignment="1" applyProtection="1">
      <alignment horizontal="left" vertical="center"/>
      <protection hidden="1"/>
    </xf>
    <xf numFmtId="14" fontId="54" fillId="3" borderId="23" xfId="0" applyNumberFormat="1" applyFont="1" applyFill="1" applyBorder="1" applyAlignment="1" applyProtection="1">
      <alignment horizontal="left" vertical="center"/>
      <protection hidden="1"/>
    </xf>
    <xf numFmtId="0" fontId="57" fillId="8" borderId="1" xfId="2" applyFont="1" applyFill="1" applyBorder="1" applyAlignment="1" applyProtection="1">
      <alignment horizontal="center" vertical="center" wrapText="1"/>
      <protection hidden="1"/>
    </xf>
    <xf numFmtId="0" fontId="58" fillId="5" borderId="1" xfId="0" applyFont="1" applyFill="1" applyBorder="1" applyAlignment="1" applyProtection="1">
      <alignment horizontal="center" vertical="center" wrapText="1"/>
      <protection hidden="1"/>
    </xf>
    <xf numFmtId="0" fontId="59" fillId="5" borderId="1" xfId="3" applyFont="1" applyFill="1" applyBorder="1" applyAlignment="1" applyProtection="1">
      <alignment horizontal="center" vertical="top" wrapText="1"/>
      <protection hidden="1"/>
    </xf>
    <xf numFmtId="0" fontId="39" fillId="5" borderId="1" xfId="0" applyFont="1" applyFill="1" applyBorder="1" applyAlignment="1" applyProtection="1">
      <alignment horizontal="center" vertical="center"/>
      <protection hidden="1"/>
    </xf>
    <xf numFmtId="0" fontId="54" fillId="5" borderId="1" xfId="0" applyFont="1" applyFill="1" applyBorder="1" applyAlignment="1" applyProtection="1">
      <alignment horizontal="center" vertical="center" wrapText="1"/>
      <protection hidden="1"/>
    </xf>
    <xf numFmtId="14" fontId="43" fillId="5" borderId="14" xfId="0" applyNumberFormat="1" applyFont="1" applyFill="1" applyBorder="1" applyAlignment="1" applyProtection="1">
      <alignment horizontal="center" vertical="center" wrapText="1"/>
      <protection locked="0"/>
    </xf>
    <xf numFmtId="14" fontId="43" fillId="5" borderId="15" xfId="0" applyNumberFormat="1" applyFont="1" applyFill="1" applyBorder="1" applyAlignment="1" applyProtection="1">
      <alignment horizontal="center" vertical="center" wrapText="1"/>
      <protection locked="0"/>
    </xf>
    <xf numFmtId="14" fontId="43" fillId="5" borderId="27" xfId="0" applyNumberFormat="1" applyFont="1" applyFill="1" applyBorder="1" applyAlignment="1" applyProtection="1">
      <alignment horizontal="center" vertical="center" wrapText="1"/>
      <protection locked="0"/>
    </xf>
    <xf numFmtId="14" fontId="43" fillId="5" borderId="20" xfId="0" applyNumberFormat="1" applyFont="1" applyFill="1" applyBorder="1" applyAlignment="1" applyProtection="1">
      <alignment horizontal="center" vertical="center" wrapText="1"/>
      <protection locked="0"/>
    </xf>
    <xf numFmtId="0" fontId="53" fillId="7" borderId="14" xfId="0" applyFont="1" applyFill="1" applyBorder="1" applyAlignment="1" applyProtection="1">
      <alignment horizontal="center" vertical="center"/>
      <protection hidden="1"/>
    </xf>
    <xf numFmtId="0" fontId="53" fillId="7" borderId="15" xfId="0" applyFont="1" applyFill="1" applyBorder="1" applyAlignment="1" applyProtection="1">
      <alignment horizontal="center" vertical="center"/>
      <protection hidden="1"/>
    </xf>
    <xf numFmtId="0" fontId="53" fillId="7" borderId="17" xfId="0" applyFont="1" applyFill="1" applyBorder="1" applyAlignment="1" applyProtection="1">
      <alignment horizontal="center" vertical="center"/>
      <protection hidden="1"/>
    </xf>
    <xf numFmtId="0" fontId="53" fillId="7" borderId="0" xfId="0" applyFont="1" applyFill="1" applyBorder="1" applyAlignment="1" applyProtection="1">
      <alignment horizontal="center" vertical="center"/>
      <protection hidden="1"/>
    </xf>
    <xf numFmtId="0" fontId="44" fillId="5" borderId="3" xfId="0" applyFont="1" applyFill="1" applyBorder="1" applyAlignment="1" applyProtection="1">
      <alignment horizontal="center" vertical="center"/>
      <protection hidden="1"/>
    </xf>
    <xf numFmtId="0" fontId="44" fillId="5" borderId="2" xfId="0" applyFont="1" applyFill="1" applyBorder="1" applyAlignment="1" applyProtection="1">
      <alignment horizontal="center" vertical="center"/>
      <protection hidden="1"/>
    </xf>
    <xf numFmtId="0" fontId="44" fillId="5" borderId="4" xfId="0" applyFont="1" applyFill="1" applyBorder="1" applyAlignment="1" applyProtection="1">
      <alignment horizontal="center" vertical="center"/>
      <protection hidden="1"/>
    </xf>
    <xf numFmtId="0" fontId="44" fillId="5" borderId="5" xfId="0" applyFont="1" applyFill="1" applyBorder="1" applyAlignment="1" applyProtection="1">
      <alignment horizontal="center" vertical="center"/>
      <protection hidden="1"/>
    </xf>
    <xf numFmtId="0" fontId="44" fillId="5" borderId="6" xfId="0" applyFont="1" applyFill="1" applyBorder="1" applyAlignment="1" applyProtection="1">
      <alignment horizontal="center" vertical="center"/>
      <protection hidden="1"/>
    </xf>
    <xf numFmtId="0" fontId="44" fillId="5" borderId="7" xfId="0" applyFont="1" applyFill="1" applyBorder="1" applyAlignment="1" applyProtection="1">
      <alignment horizontal="center" vertical="center"/>
      <protection hidden="1"/>
    </xf>
    <xf numFmtId="0" fontId="55" fillId="5" borderId="31" xfId="3" applyFont="1" applyFill="1" applyBorder="1" applyAlignment="1" applyProtection="1">
      <alignment horizontal="left" vertical="center"/>
      <protection locked="0"/>
    </xf>
    <xf numFmtId="0" fontId="55" fillId="5" borderId="32" xfId="3" applyFont="1" applyFill="1" applyBorder="1" applyAlignment="1" applyProtection="1">
      <alignment horizontal="left" vertical="center"/>
      <protection locked="0"/>
    </xf>
    <xf numFmtId="0" fontId="52" fillId="3" borderId="17" xfId="0" applyFont="1" applyFill="1" applyBorder="1" applyAlignment="1" applyProtection="1">
      <alignment horizontal="center" vertical="top" wrapText="1"/>
      <protection hidden="1"/>
    </xf>
    <xf numFmtId="0" fontId="52" fillId="3" borderId="18" xfId="0" applyFont="1" applyFill="1" applyBorder="1" applyAlignment="1" applyProtection="1">
      <alignment horizontal="center" vertical="top" wrapText="1"/>
      <protection hidden="1"/>
    </xf>
    <xf numFmtId="0" fontId="52" fillId="3" borderId="27" xfId="0" applyFont="1" applyFill="1" applyBorder="1" applyAlignment="1" applyProtection="1">
      <alignment horizontal="center" vertical="top" wrapText="1"/>
      <protection hidden="1"/>
    </xf>
    <xf numFmtId="0" fontId="52" fillId="3" borderId="21" xfId="0" applyFont="1" applyFill="1" applyBorder="1" applyAlignment="1" applyProtection="1">
      <alignment horizontal="center" vertical="top" wrapText="1"/>
      <protection hidden="1"/>
    </xf>
    <xf numFmtId="0" fontId="0" fillId="0" borderId="8"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 xfId="0" applyBorder="1" applyAlignment="1" applyProtection="1">
      <alignment horizontal="center"/>
      <protection hidden="1"/>
    </xf>
    <xf numFmtId="0" fontId="40" fillId="6" borderId="1" xfId="3" applyFill="1"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14" fontId="0" fillId="0" borderId="3" xfId="0" applyNumberFormat="1" applyBorder="1" applyAlignment="1" applyProtection="1">
      <alignment horizontal="center" vertical="center"/>
      <protection hidden="1"/>
    </xf>
    <xf numFmtId="0" fontId="0" fillId="0" borderId="2" xfId="0" applyNumberFormat="1" applyBorder="1" applyAlignment="1" applyProtection="1">
      <alignment horizontal="center" vertical="center"/>
      <protection hidden="1"/>
    </xf>
    <xf numFmtId="0" fontId="0" fillId="0" borderId="4" xfId="0" applyNumberFormat="1" applyBorder="1" applyAlignment="1" applyProtection="1">
      <alignment horizontal="center" vertical="center"/>
      <protection hidden="1"/>
    </xf>
    <xf numFmtId="49" fontId="0" fillId="0" borderId="3"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26" fillId="0" borderId="8" xfId="0" applyFont="1" applyBorder="1" applyAlignment="1" applyProtection="1">
      <alignment horizontal="center" vertical="center"/>
      <protection hidden="1"/>
    </xf>
    <xf numFmtId="0" fontId="26" fillId="0" borderId="10" xfId="0" applyFont="1" applyBorder="1" applyAlignment="1" applyProtection="1">
      <alignment horizontal="center" vertical="center"/>
      <protection hidden="1"/>
    </xf>
    <xf numFmtId="0" fontId="26" fillId="0" borderId="9" xfId="0" applyFont="1" applyBorder="1" applyAlignment="1" applyProtection="1">
      <alignment horizontal="center" vertical="center"/>
      <protection hidden="1"/>
    </xf>
    <xf numFmtId="49" fontId="0" fillId="2" borderId="3" xfId="0" applyNumberFormat="1" applyFill="1" applyBorder="1" applyAlignment="1" applyProtection="1">
      <alignment horizontal="center" vertical="center"/>
      <protection hidden="1"/>
    </xf>
    <xf numFmtId="0" fontId="0" fillId="2" borderId="2" xfId="0" applyFill="1" applyBorder="1" applyAlignment="1" applyProtection="1">
      <alignment horizontal="center" vertical="center"/>
      <protection hidden="1"/>
    </xf>
    <xf numFmtId="0" fontId="0" fillId="2" borderId="4" xfId="0" applyFill="1" applyBorder="1" applyAlignment="1" applyProtection="1">
      <alignment horizontal="center" vertical="center"/>
      <protection hidden="1"/>
    </xf>
    <xf numFmtId="0" fontId="0" fillId="2" borderId="2" xfId="0" applyNumberFormat="1" applyFill="1" applyBorder="1" applyAlignment="1" applyProtection="1">
      <alignment horizontal="center" vertical="center"/>
      <protection hidden="1"/>
    </xf>
    <xf numFmtId="0" fontId="0" fillId="2" borderId="4" xfId="0" applyNumberFormat="1" applyFill="1" applyBorder="1" applyAlignment="1" applyProtection="1">
      <alignment horizontal="center" vertical="center"/>
      <protection hidden="1"/>
    </xf>
    <xf numFmtId="14" fontId="0" fillId="2" borderId="3" xfId="0" applyNumberFormat="1"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0" borderId="3" xfId="0" applyBorder="1" applyAlignment="1" applyProtection="1">
      <alignment horizontal="justify" vertical="top" wrapText="1"/>
      <protection hidden="1"/>
    </xf>
    <xf numFmtId="0" fontId="0" fillId="0" borderId="2" xfId="0" applyBorder="1" applyAlignment="1" applyProtection="1">
      <alignment horizontal="justify" vertical="top"/>
      <protection hidden="1"/>
    </xf>
    <xf numFmtId="0" fontId="0" fillId="0" borderId="4" xfId="0" applyBorder="1" applyAlignment="1" applyProtection="1">
      <alignment horizontal="justify" vertical="top"/>
      <protection hidden="1"/>
    </xf>
    <xf numFmtId="0" fontId="26" fillId="2" borderId="11" xfId="0" applyFont="1" applyFill="1" applyBorder="1" applyAlignment="1" applyProtection="1">
      <alignment horizontal="left" vertical="top" wrapText="1"/>
      <protection hidden="1"/>
    </xf>
    <xf numFmtId="0" fontId="26" fillId="2" borderId="0" xfId="0" applyFont="1" applyFill="1" applyBorder="1" applyAlignment="1" applyProtection="1">
      <alignment horizontal="left" vertical="top" wrapText="1"/>
      <protection hidden="1"/>
    </xf>
    <xf numFmtId="0" fontId="26" fillId="2" borderId="12" xfId="0" applyFont="1" applyFill="1" applyBorder="1" applyAlignment="1" applyProtection="1">
      <alignment horizontal="left" vertical="top" wrapText="1"/>
      <protection hidden="1"/>
    </xf>
    <xf numFmtId="0" fontId="0" fillId="2" borderId="3" xfId="0" applyFill="1" applyBorder="1" applyAlignment="1" applyProtection="1">
      <alignment horizontal="center" vertical="center"/>
      <protection hidden="1"/>
    </xf>
    <xf numFmtId="0" fontId="0" fillId="2" borderId="11" xfId="0" applyFill="1" applyBorder="1" applyAlignment="1" applyProtection="1">
      <alignment horizontal="center" vertical="center"/>
      <protection hidden="1"/>
    </xf>
    <xf numFmtId="0" fontId="0" fillId="2" borderId="12" xfId="0" applyFill="1" applyBorder="1" applyAlignment="1" applyProtection="1">
      <alignment horizontal="center" vertical="center"/>
      <protection hidden="1"/>
    </xf>
    <xf numFmtId="0" fontId="25" fillId="2" borderId="3" xfId="0" applyFont="1" applyFill="1" applyBorder="1" applyAlignment="1" applyProtection="1">
      <alignment horizontal="justify" wrapText="1"/>
      <protection hidden="1"/>
    </xf>
    <xf numFmtId="0" fontId="0" fillId="2" borderId="2" xfId="0" applyFill="1" applyBorder="1" applyAlignment="1" applyProtection="1">
      <alignment horizontal="justify"/>
      <protection hidden="1"/>
    </xf>
    <xf numFmtId="0" fontId="0" fillId="2" borderId="4" xfId="0" applyFill="1" applyBorder="1" applyAlignment="1" applyProtection="1">
      <alignment horizontal="justify"/>
      <protection hidden="1"/>
    </xf>
    <xf numFmtId="0" fontId="0" fillId="2" borderId="11" xfId="0" applyFill="1" applyBorder="1" applyAlignment="1" applyProtection="1">
      <alignment horizontal="left" wrapText="1"/>
      <protection hidden="1"/>
    </xf>
    <xf numFmtId="0" fontId="0" fillId="2" borderId="0" xfId="0" applyFill="1" applyBorder="1" applyAlignment="1" applyProtection="1">
      <alignment horizontal="left" wrapText="1"/>
      <protection hidden="1"/>
    </xf>
    <xf numFmtId="0" fontId="0" fillId="2" borderId="12" xfId="0" applyFill="1" applyBorder="1" applyAlignment="1" applyProtection="1">
      <alignment horizontal="left" wrapText="1"/>
      <protection hidden="1"/>
    </xf>
    <xf numFmtId="0" fontId="26" fillId="2" borderId="11" xfId="0" applyFont="1" applyFill="1" applyBorder="1" applyAlignment="1" applyProtection="1">
      <alignment horizontal="left"/>
      <protection hidden="1"/>
    </xf>
    <xf numFmtId="0" fontId="26" fillId="2" borderId="0" xfId="0" applyFont="1" applyFill="1" applyBorder="1" applyAlignment="1" applyProtection="1">
      <alignment horizontal="left"/>
      <protection hidden="1"/>
    </xf>
    <xf numFmtId="0" fontId="26" fillId="2" borderId="12" xfId="0" applyFont="1" applyFill="1" applyBorder="1" applyAlignment="1" applyProtection="1">
      <alignment horizontal="left"/>
      <protection hidden="1"/>
    </xf>
    <xf numFmtId="0" fontId="0" fillId="2" borderId="5" xfId="0" applyFill="1" applyBorder="1" applyAlignment="1" applyProtection="1">
      <alignment horizontal="left" wrapText="1"/>
      <protection hidden="1"/>
    </xf>
    <xf numFmtId="0" fontId="0" fillId="2" borderId="6" xfId="0" applyFill="1" applyBorder="1" applyAlignment="1" applyProtection="1">
      <alignment horizontal="left" wrapText="1"/>
      <protection hidden="1"/>
    </xf>
    <xf numFmtId="0" fontId="0" fillId="2" borderId="7" xfId="0" applyFill="1" applyBorder="1" applyAlignment="1" applyProtection="1">
      <alignment horizontal="left" wrapText="1"/>
      <protection hidden="1"/>
    </xf>
    <xf numFmtId="0" fontId="0" fillId="2" borderId="11" xfId="0" applyFill="1" applyBorder="1" applyAlignment="1" applyProtection="1">
      <alignment horizontal="left"/>
      <protection hidden="1"/>
    </xf>
    <xf numFmtId="0" fontId="0" fillId="2" borderId="0" xfId="0" applyFill="1" applyBorder="1" applyAlignment="1" applyProtection="1">
      <alignment horizontal="left"/>
      <protection hidden="1"/>
    </xf>
    <xf numFmtId="0" fontId="0" fillId="2" borderId="12" xfId="0" applyFill="1" applyBorder="1" applyAlignment="1" applyProtection="1">
      <alignment horizontal="left"/>
      <protection hidden="1"/>
    </xf>
    <xf numFmtId="0" fontId="0" fillId="2" borderId="11"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2" xfId="0" applyFill="1" applyBorder="1" applyAlignment="1" applyProtection="1">
      <alignment horizontal="center"/>
      <protection hidden="1"/>
    </xf>
    <xf numFmtId="14" fontId="26" fillId="2" borderId="3" xfId="0" applyNumberFormat="1" applyFont="1" applyFill="1" applyBorder="1" applyAlignment="1" applyProtection="1">
      <alignment horizontal="center" vertical="center" shrinkToFit="1"/>
      <protection hidden="1"/>
    </xf>
    <xf numFmtId="14" fontId="26" fillId="2" borderId="2" xfId="0" applyNumberFormat="1" applyFont="1" applyFill="1" applyBorder="1" applyAlignment="1" applyProtection="1">
      <alignment horizontal="center" vertical="center" shrinkToFit="1"/>
      <protection hidden="1"/>
    </xf>
    <xf numFmtId="14" fontId="26" fillId="2" borderId="4" xfId="0" applyNumberFormat="1" applyFont="1" applyFill="1" applyBorder="1" applyAlignment="1" applyProtection="1">
      <alignment horizontal="center" vertical="center" shrinkToFit="1"/>
      <protection hidden="1"/>
    </xf>
    <xf numFmtId="14" fontId="26" fillId="2" borderId="11" xfId="0" applyNumberFormat="1" applyFont="1" applyFill="1" applyBorder="1" applyAlignment="1" applyProtection="1">
      <alignment horizontal="center" vertical="center" shrinkToFit="1"/>
      <protection hidden="1"/>
    </xf>
    <xf numFmtId="14" fontId="26" fillId="2" borderId="0" xfId="0" applyNumberFormat="1" applyFont="1" applyFill="1" applyBorder="1" applyAlignment="1" applyProtection="1">
      <alignment horizontal="center" vertical="center" shrinkToFit="1"/>
      <protection hidden="1"/>
    </xf>
    <xf numFmtId="14" fontId="26" fillId="2" borderId="12" xfId="0" applyNumberFormat="1" applyFont="1" applyFill="1" applyBorder="1" applyAlignment="1" applyProtection="1">
      <alignment horizontal="center" vertical="center" shrinkToFit="1"/>
      <protection hidden="1"/>
    </xf>
    <xf numFmtId="49" fontId="27" fillId="2" borderId="11" xfId="0" applyNumberFormat="1" applyFont="1" applyFill="1" applyBorder="1" applyAlignment="1" applyProtection="1">
      <alignment horizontal="center" vertical="center"/>
      <protection hidden="1"/>
    </xf>
    <xf numFmtId="0" fontId="27" fillId="2" borderId="0" xfId="0" applyNumberFormat="1" applyFont="1" applyFill="1" applyBorder="1" applyAlignment="1" applyProtection="1">
      <alignment horizontal="center" vertical="center"/>
      <protection hidden="1"/>
    </xf>
    <xf numFmtId="0" fontId="27" fillId="2" borderId="12" xfId="0" applyNumberFormat="1" applyFont="1" applyFill="1" applyBorder="1" applyAlignment="1" applyProtection="1">
      <alignment horizontal="center" vertical="center"/>
      <protection hidden="1"/>
    </xf>
    <xf numFmtId="0" fontId="27" fillId="2" borderId="11" xfId="0" applyNumberFormat="1" applyFont="1" applyFill="1" applyBorder="1" applyAlignment="1" applyProtection="1">
      <alignment horizontal="center" vertical="center"/>
      <protection hidden="1"/>
    </xf>
    <xf numFmtId="0" fontId="27" fillId="2" borderId="5" xfId="0" applyNumberFormat="1" applyFont="1" applyFill="1" applyBorder="1" applyAlignment="1" applyProtection="1">
      <alignment horizontal="center" vertical="center"/>
      <protection hidden="1"/>
    </xf>
    <xf numFmtId="0" fontId="27" fillId="2" borderId="6" xfId="0" applyNumberFormat="1" applyFont="1" applyFill="1" applyBorder="1" applyAlignment="1" applyProtection="1">
      <alignment horizontal="center" vertical="center"/>
      <protection hidden="1"/>
    </xf>
    <xf numFmtId="0" fontId="27" fillId="2" borderId="7" xfId="0" applyNumberFormat="1" applyFont="1" applyFill="1" applyBorder="1" applyAlignment="1" applyProtection="1">
      <alignment horizontal="center" vertical="center"/>
      <protection hidden="1"/>
    </xf>
    <xf numFmtId="14" fontId="0" fillId="0" borderId="3" xfId="0" applyNumberFormat="1" applyBorder="1" applyAlignment="1" applyProtection="1">
      <alignment horizontal="center" vertical="top"/>
      <protection hidden="1"/>
    </xf>
    <xf numFmtId="0" fontId="0" fillId="0" borderId="2" xfId="0" applyBorder="1" applyAlignment="1" applyProtection="1">
      <alignment horizontal="center" vertical="top"/>
      <protection hidden="1"/>
    </xf>
    <xf numFmtId="0" fontId="0" fillId="0" borderId="4" xfId="0" applyBorder="1" applyAlignment="1" applyProtection="1">
      <alignment horizontal="center" vertical="top"/>
      <protection hidden="1"/>
    </xf>
    <xf numFmtId="0" fontId="0" fillId="0" borderId="5" xfId="0" applyBorder="1" applyAlignment="1" applyProtection="1">
      <alignment horizontal="center" vertical="top"/>
      <protection hidden="1"/>
    </xf>
    <xf numFmtId="0" fontId="0" fillId="0" borderId="6" xfId="0" applyBorder="1" applyAlignment="1" applyProtection="1">
      <alignment horizontal="center" vertical="top"/>
      <protection hidden="1"/>
    </xf>
    <xf numFmtId="0" fontId="0" fillId="0" borderId="7" xfId="0" applyBorder="1" applyAlignment="1" applyProtection="1">
      <alignment horizontal="center" vertical="top"/>
      <protection hidden="1"/>
    </xf>
    <xf numFmtId="1" fontId="0" fillId="0" borderId="3" xfId="0" applyNumberFormat="1" applyBorder="1" applyAlignment="1" applyProtection="1">
      <alignment horizontal="center" vertical="center"/>
      <protection hidden="1"/>
    </xf>
    <xf numFmtId="0" fontId="0" fillId="0" borderId="2" xfId="0" applyBorder="1" applyAlignment="1" applyProtection="1">
      <alignment horizontal="justify" vertical="top" wrapText="1"/>
      <protection hidden="1"/>
    </xf>
    <xf numFmtId="0" fontId="0" fillId="0" borderId="4" xfId="0" applyBorder="1" applyAlignment="1" applyProtection="1">
      <alignment horizontal="justify" vertical="top" wrapText="1"/>
      <protection hidden="1"/>
    </xf>
    <xf numFmtId="0" fontId="0" fillId="0" borderId="11" xfId="0" applyBorder="1" applyAlignment="1" applyProtection="1">
      <alignment horizontal="justify" vertical="top" wrapText="1"/>
      <protection hidden="1"/>
    </xf>
    <xf numFmtId="0" fontId="0" fillId="0" borderId="0" xfId="0" applyBorder="1" applyAlignment="1" applyProtection="1">
      <alignment horizontal="justify" vertical="top" wrapText="1"/>
      <protection hidden="1"/>
    </xf>
    <xf numFmtId="0" fontId="0" fillId="0" borderId="12" xfId="0" applyBorder="1" applyAlignment="1" applyProtection="1">
      <alignment horizontal="justify" vertical="top" wrapText="1"/>
      <protection hidden="1"/>
    </xf>
    <xf numFmtId="1" fontId="0" fillId="2" borderId="3" xfId="0" applyNumberFormat="1" applyFill="1" applyBorder="1" applyAlignment="1" applyProtection="1">
      <alignment horizontal="center" vertical="center"/>
      <protection hidden="1"/>
    </xf>
    <xf numFmtId="14" fontId="0" fillId="2" borderId="11" xfId="0" applyNumberFormat="1" applyFill="1" applyBorder="1" applyAlignment="1" applyProtection="1">
      <alignment horizontal="center" vertical="top"/>
      <protection hidden="1"/>
    </xf>
    <xf numFmtId="0" fontId="0" fillId="2" borderId="0" xfId="0" applyFill="1" applyBorder="1" applyAlignment="1" applyProtection="1">
      <alignment horizontal="center" vertical="top"/>
      <protection hidden="1"/>
    </xf>
    <xf numFmtId="0" fontId="0" fillId="2" borderId="12" xfId="0" applyFill="1" applyBorder="1" applyAlignment="1" applyProtection="1">
      <alignment horizontal="center" vertical="top"/>
      <protection hidden="1"/>
    </xf>
    <xf numFmtId="0" fontId="0" fillId="2" borderId="5" xfId="0" applyFill="1" applyBorder="1" applyAlignment="1" applyProtection="1">
      <alignment horizontal="center" vertical="top"/>
      <protection hidden="1"/>
    </xf>
    <xf numFmtId="0" fontId="0" fillId="2" borderId="6" xfId="0" applyFill="1" applyBorder="1" applyAlignment="1" applyProtection="1">
      <alignment horizontal="center" vertical="top"/>
      <protection hidden="1"/>
    </xf>
    <xf numFmtId="0" fontId="0" fillId="2" borderId="7" xfId="0" applyFill="1" applyBorder="1" applyAlignment="1" applyProtection="1">
      <alignment horizontal="center" vertical="top"/>
      <protection hidden="1"/>
    </xf>
    <xf numFmtId="1" fontId="0" fillId="2" borderId="2" xfId="0" applyNumberFormat="1" applyFill="1" applyBorder="1" applyAlignment="1" applyProtection="1">
      <alignment horizontal="center" vertical="center"/>
      <protection hidden="1"/>
    </xf>
    <xf numFmtId="1" fontId="0" fillId="2" borderId="4" xfId="0" applyNumberFormat="1" applyFill="1" applyBorder="1" applyAlignment="1" applyProtection="1">
      <alignment horizontal="center" vertical="center"/>
      <protection hidden="1"/>
    </xf>
    <xf numFmtId="14" fontId="0" fillId="2" borderId="5" xfId="0" applyNumberFormat="1" applyFill="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5" xfId="0" applyBorder="1" applyAlignment="1" applyProtection="1">
      <alignment horizontal="justify" vertical="top" wrapText="1"/>
      <protection hidden="1"/>
    </xf>
    <xf numFmtId="0" fontId="0" fillId="0" borderId="6" xfId="0" applyBorder="1" applyAlignment="1" applyProtection="1">
      <alignment horizontal="justify" vertical="top" wrapText="1"/>
      <protection hidden="1"/>
    </xf>
    <xf numFmtId="0" fontId="0" fillId="0" borderId="7" xfId="0" applyBorder="1" applyAlignment="1" applyProtection="1">
      <alignment horizontal="justify" vertical="top" wrapText="1"/>
      <protection hidden="1"/>
    </xf>
    <xf numFmtId="0" fontId="2" fillId="2" borderId="3" xfId="0" applyFont="1" applyFill="1" applyBorder="1" applyAlignment="1" applyProtection="1">
      <alignment horizontal="justify" wrapText="1"/>
      <protection hidden="1"/>
    </xf>
    <xf numFmtId="0" fontId="0" fillId="2" borderId="5" xfId="0" applyFill="1" applyBorder="1" applyAlignment="1" applyProtection="1">
      <alignment horizontal="left" vertical="top" wrapText="1"/>
      <protection hidden="1"/>
    </xf>
    <xf numFmtId="0" fontId="0" fillId="2" borderId="6" xfId="0" applyFill="1" applyBorder="1" applyAlignment="1" applyProtection="1">
      <alignment horizontal="left" vertical="top" wrapText="1"/>
      <protection hidden="1"/>
    </xf>
    <xf numFmtId="0" fontId="0" fillId="2" borderId="7" xfId="0" applyFill="1" applyBorder="1" applyAlignment="1" applyProtection="1">
      <alignment horizontal="left" vertical="top" wrapText="1"/>
      <protection hidden="1"/>
    </xf>
    <xf numFmtId="0" fontId="26" fillId="2" borderId="8" xfId="0" applyFont="1" applyFill="1" applyBorder="1" applyAlignment="1" applyProtection="1">
      <alignment horizontal="center" vertical="center"/>
      <protection hidden="1"/>
    </xf>
    <xf numFmtId="0" fontId="26" fillId="2" borderId="10" xfId="0" applyFont="1" applyFill="1" applyBorder="1" applyAlignment="1" applyProtection="1">
      <alignment horizontal="center" vertical="center"/>
      <protection hidden="1"/>
    </xf>
    <xf numFmtId="0" fontId="26" fillId="2" borderId="9" xfId="0" applyFont="1" applyFill="1" applyBorder="1" applyAlignment="1" applyProtection="1">
      <alignment horizontal="center" vertical="center"/>
      <protection hidden="1"/>
    </xf>
    <xf numFmtId="0" fontId="27" fillId="2" borderId="3" xfId="0" applyFont="1" applyFill="1" applyBorder="1" applyAlignment="1" applyProtection="1">
      <alignment horizontal="center" vertical="center" shrinkToFit="1"/>
      <protection hidden="1"/>
    </xf>
    <xf numFmtId="0" fontId="27" fillId="2" borderId="2" xfId="0" applyFont="1" applyFill="1" applyBorder="1" applyAlignment="1" applyProtection="1">
      <alignment horizontal="center" vertical="center" shrinkToFit="1"/>
      <protection hidden="1"/>
    </xf>
    <xf numFmtId="0" fontId="27" fillId="2" borderId="4" xfId="0" applyFont="1" applyFill="1" applyBorder="1" applyAlignment="1" applyProtection="1">
      <alignment horizontal="center" vertical="center" shrinkToFit="1"/>
      <protection hidden="1"/>
    </xf>
    <xf numFmtId="0" fontId="27" fillId="2" borderId="11" xfId="0" applyFont="1" applyFill="1" applyBorder="1" applyAlignment="1" applyProtection="1">
      <alignment horizontal="center" vertical="center" shrinkToFit="1"/>
      <protection hidden="1"/>
    </xf>
    <xf numFmtId="0" fontId="27" fillId="2" borderId="0" xfId="0" applyFont="1" applyFill="1" applyBorder="1" applyAlignment="1" applyProtection="1">
      <alignment horizontal="center" vertical="center" shrinkToFit="1"/>
      <protection hidden="1"/>
    </xf>
    <xf numFmtId="0" fontId="27" fillId="2" borderId="12" xfId="0" applyFont="1" applyFill="1" applyBorder="1" applyAlignment="1" applyProtection="1">
      <alignment horizontal="center" vertical="center" shrinkToFit="1"/>
      <protection hidden="1"/>
    </xf>
    <xf numFmtId="0" fontId="27" fillId="2" borderId="11"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center"/>
      <protection hidden="1"/>
    </xf>
    <xf numFmtId="0" fontId="27" fillId="2" borderId="12" xfId="0" applyFont="1" applyFill="1" applyBorder="1" applyAlignment="1" applyProtection="1">
      <alignment horizontal="center" vertical="center"/>
      <protection hidden="1"/>
    </xf>
    <xf numFmtId="0" fontId="27" fillId="2" borderId="5" xfId="0" applyFont="1" applyFill="1" applyBorder="1" applyAlignment="1" applyProtection="1">
      <alignment horizontal="center" vertical="center"/>
      <protection hidden="1"/>
    </xf>
    <xf numFmtId="0" fontId="27" fillId="2" borderId="6" xfId="0" applyFont="1" applyFill="1" applyBorder="1" applyAlignment="1" applyProtection="1">
      <alignment horizontal="center" vertical="center"/>
      <protection hidden="1"/>
    </xf>
    <xf numFmtId="0" fontId="27" fillId="2" borderId="7" xfId="0" applyFont="1" applyFill="1" applyBorder="1" applyAlignment="1" applyProtection="1">
      <alignment horizontal="center" vertical="center"/>
      <protection hidden="1"/>
    </xf>
    <xf numFmtId="14" fontId="0" fillId="2" borderId="11" xfId="0" applyNumberFormat="1" applyFill="1" applyBorder="1" applyAlignment="1" applyProtection="1">
      <alignment horizontal="center" vertical="center"/>
      <protection hidden="1"/>
    </xf>
    <xf numFmtId="0" fontId="0" fillId="2" borderId="0" xfId="0"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0" fontId="27" fillId="0" borderId="2" xfId="0" applyFont="1" applyBorder="1" applyAlignment="1" applyProtection="1">
      <alignment horizontal="center" vertical="center"/>
      <protection hidden="1"/>
    </xf>
    <xf numFmtId="0" fontId="27" fillId="0" borderId="4" xfId="0" applyFont="1" applyBorder="1" applyAlignment="1" applyProtection="1">
      <alignment horizontal="center" vertical="center"/>
      <protection hidden="1"/>
    </xf>
    <xf numFmtId="0" fontId="27" fillId="0" borderId="11" xfId="0"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0" fontId="27" fillId="0" borderId="12" xfId="0" applyFont="1" applyBorder="1" applyAlignment="1" applyProtection="1">
      <alignment horizontal="center" vertical="center"/>
      <protection hidden="1"/>
    </xf>
    <xf numFmtId="0" fontId="27" fillId="0" borderId="5" xfId="0" applyFont="1" applyBorder="1" applyAlignment="1" applyProtection="1">
      <alignment horizontal="center" vertical="center"/>
      <protection hidden="1"/>
    </xf>
    <xf numFmtId="0" fontId="27" fillId="0" borderId="6" xfId="0" applyFont="1" applyBorder="1" applyAlignment="1" applyProtection="1">
      <alignment horizontal="center" vertical="center"/>
      <protection hidden="1"/>
    </xf>
    <xf numFmtId="0" fontId="27" fillId="0" borderId="7" xfId="0" applyFont="1" applyBorder="1" applyAlignment="1" applyProtection="1">
      <alignment horizontal="center" vertical="center"/>
      <protection hidden="1"/>
    </xf>
    <xf numFmtId="0" fontId="26" fillId="0" borderId="2" xfId="0" applyFont="1" applyBorder="1" applyAlignment="1" applyProtection="1">
      <alignment horizontal="left" vertical="center" wrapText="1"/>
      <protection hidden="1"/>
    </xf>
    <xf numFmtId="0" fontId="26" fillId="0" borderId="0" xfId="0" applyFont="1" applyBorder="1" applyAlignment="1" applyProtection="1">
      <alignment horizontal="left" vertical="center" wrapText="1"/>
      <protection hidden="1"/>
    </xf>
    <xf numFmtId="0" fontId="0" fillId="0" borderId="11" xfId="0" applyBorder="1" applyAlignment="1" applyProtection="1">
      <alignment horizontal="justify" vertical="top"/>
      <protection hidden="1"/>
    </xf>
    <xf numFmtId="0" fontId="0" fillId="0" borderId="0" xfId="0" applyBorder="1" applyAlignment="1" applyProtection="1">
      <alignment horizontal="justify" vertical="top"/>
      <protection hidden="1"/>
    </xf>
    <xf numFmtId="0" fontId="0" fillId="0" borderId="12" xfId="0" applyBorder="1" applyAlignment="1" applyProtection="1">
      <alignment horizontal="justify" vertical="top"/>
      <protection hidden="1"/>
    </xf>
    <xf numFmtId="0" fontId="16" fillId="0" borderId="3" xfId="0" applyFont="1" applyBorder="1" applyAlignment="1" applyProtection="1">
      <alignment horizontal="justify" vertical="top" wrapText="1"/>
      <protection hidden="1"/>
    </xf>
    <xf numFmtId="0" fontId="27" fillId="0" borderId="3" xfId="0" applyFont="1" applyBorder="1" applyAlignment="1" applyProtection="1">
      <alignment horizontal="center" vertical="center" shrinkToFit="1"/>
      <protection hidden="1"/>
    </xf>
    <xf numFmtId="0" fontId="27" fillId="0" borderId="2" xfId="0" applyFont="1" applyBorder="1" applyAlignment="1" applyProtection="1">
      <alignment horizontal="center" vertical="center" shrinkToFit="1"/>
      <protection hidden="1"/>
    </xf>
    <xf numFmtId="0" fontId="27" fillId="0" borderId="4" xfId="0" applyFont="1" applyBorder="1" applyAlignment="1" applyProtection="1">
      <alignment horizontal="center" vertical="center" shrinkToFit="1"/>
      <protection hidden="1"/>
    </xf>
    <xf numFmtId="0" fontId="27" fillId="0" borderId="11" xfId="0" applyFont="1" applyBorder="1" applyAlignment="1" applyProtection="1">
      <alignment horizontal="center" vertical="center" shrinkToFit="1"/>
      <protection hidden="1"/>
    </xf>
    <xf numFmtId="0" fontId="27" fillId="0" borderId="0" xfId="0" applyFont="1" applyBorder="1" applyAlignment="1" applyProtection="1">
      <alignment horizontal="center" vertical="center" shrinkToFit="1"/>
      <protection hidden="1"/>
    </xf>
    <xf numFmtId="0" fontId="27" fillId="0" borderId="12" xfId="0" applyFont="1" applyBorder="1" applyAlignment="1" applyProtection="1">
      <alignment horizontal="center" vertical="center" shrinkToFit="1"/>
      <protection hidden="1"/>
    </xf>
    <xf numFmtId="0" fontId="0" fillId="0" borderId="1" xfId="0"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4" xfId="0" applyFont="1" applyFill="1" applyBorder="1" applyAlignment="1" applyProtection="1">
      <alignment horizontal="center" vertical="center"/>
      <protection hidden="1"/>
    </xf>
    <xf numFmtId="0" fontId="0" fillId="0" borderId="5" xfId="0" applyBorder="1" applyAlignment="1" applyProtection="1">
      <alignment horizontal="justify" vertical="top"/>
      <protection hidden="1"/>
    </xf>
    <xf numFmtId="0" fontId="0" fillId="0" borderId="6" xfId="0" applyBorder="1" applyAlignment="1" applyProtection="1">
      <alignment horizontal="justify" vertical="top"/>
      <protection hidden="1"/>
    </xf>
    <xf numFmtId="0" fontId="0" fillId="0" borderId="7" xfId="0" applyBorder="1" applyAlignment="1" applyProtection="1">
      <alignment horizontal="justify" vertical="top"/>
      <protection hidden="1"/>
    </xf>
    <xf numFmtId="0" fontId="25" fillId="0" borderId="3" xfId="0" applyFont="1" applyBorder="1" applyAlignment="1" applyProtection="1">
      <alignment horizontal="justify" wrapText="1"/>
      <protection hidden="1"/>
    </xf>
    <xf numFmtId="0" fontId="0" fillId="0" borderId="2" xfId="0" applyBorder="1" applyAlignment="1" applyProtection="1">
      <alignment horizontal="justify"/>
      <protection hidden="1"/>
    </xf>
    <xf numFmtId="0" fontId="0" fillId="0" borderId="4" xfId="0" applyBorder="1" applyAlignment="1" applyProtection="1">
      <alignment horizontal="justify"/>
      <protection hidden="1"/>
    </xf>
    <xf numFmtId="0" fontId="0" fillId="0" borderId="11" xfId="0" applyBorder="1" applyAlignment="1" applyProtection="1">
      <alignment horizontal="justify"/>
      <protection hidden="1"/>
    </xf>
    <xf numFmtId="0" fontId="0" fillId="0" borderId="0" xfId="0" applyBorder="1" applyAlignment="1" applyProtection="1">
      <alignment horizontal="justify"/>
      <protection hidden="1"/>
    </xf>
    <xf numFmtId="0" fontId="0" fillId="0" borderId="12" xfId="0" applyBorder="1" applyAlignment="1" applyProtection="1">
      <alignment horizontal="justify"/>
      <protection hidden="1"/>
    </xf>
    <xf numFmtId="0" fontId="0" fillId="0" borderId="5" xfId="0" applyBorder="1" applyAlignment="1" applyProtection="1">
      <alignment horizontal="justify"/>
      <protection hidden="1"/>
    </xf>
    <xf numFmtId="0" fontId="0" fillId="0" borderId="6" xfId="0" applyBorder="1" applyAlignment="1" applyProtection="1">
      <alignment horizontal="justify"/>
      <protection hidden="1"/>
    </xf>
    <xf numFmtId="0" fontId="0" fillId="0" borderId="7" xfId="0" applyBorder="1" applyAlignment="1" applyProtection="1">
      <alignment horizontal="justify"/>
      <protection hidden="1"/>
    </xf>
    <xf numFmtId="0" fontId="0" fillId="2" borderId="8" xfId="0"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14" fontId="27" fillId="0" borderId="3" xfId="0" applyNumberFormat="1" applyFont="1" applyBorder="1" applyAlignment="1" applyProtection="1">
      <alignment horizontal="center" vertical="center" shrinkToFit="1"/>
      <protection hidden="1"/>
    </xf>
    <xf numFmtId="0" fontId="26" fillId="0" borderId="11" xfId="0" applyFont="1" applyBorder="1" applyAlignment="1" applyProtection="1">
      <alignment horizontal="left" vertical="top" wrapText="1"/>
      <protection hidden="1"/>
    </xf>
    <xf numFmtId="0" fontId="26" fillId="0" borderId="0" xfId="0" applyFont="1" applyBorder="1" applyAlignment="1" applyProtection="1">
      <alignment horizontal="left" vertical="top" wrapText="1"/>
      <protection hidden="1"/>
    </xf>
    <xf numFmtId="0" fontId="26" fillId="0" borderId="12" xfId="0" applyFont="1" applyBorder="1" applyAlignment="1" applyProtection="1">
      <alignment horizontal="left" vertical="top" wrapText="1"/>
      <protection hidden="1"/>
    </xf>
    <xf numFmtId="0" fontId="20" fillId="0" borderId="3" xfId="0" applyFont="1" applyBorder="1" applyAlignment="1" applyProtection="1">
      <alignment horizontal="justify" wrapText="1"/>
      <protection hidden="1"/>
    </xf>
    <xf numFmtId="0" fontId="26" fillId="0" borderId="11" xfId="0" applyFont="1" applyBorder="1" applyAlignment="1" applyProtection="1">
      <alignment horizontal="center" vertical="top" wrapText="1"/>
      <protection hidden="1"/>
    </xf>
    <xf numFmtId="0" fontId="26" fillId="0" borderId="0" xfId="0" applyFont="1" applyBorder="1" applyAlignment="1" applyProtection="1">
      <alignment horizontal="center" vertical="top" wrapText="1"/>
      <protection hidden="1"/>
    </xf>
    <xf numFmtId="0" fontId="26" fillId="0" borderId="12" xfId="0" applyFont="1" applyBorder="1" applyAlignment="1" applyProtection="1">
      <alignment horizontal="center" vertical="top" wrapText="1"/>
      <protection hidden="1"/>
    </xf>
    <xf numFmtId="0" fontId="26" fillId="0" borderId="5" xfId="0" applyFont="1" applyBorder="1" applyAlignment="1" applyProtection="1">
      <alignment horizontal="center" vertical="top" wrapText="1"/>
      <protection hidden="1"/>
    </xf>
    <xf numFmtId="0" fontId="26" fillId="0" borderId="6" xfId="0" applyFont="1" applyBorder="1" applyAlignment="1" applyProtection="1">
      <alignment horizontal="center" vertical="top" wrapText="1"/>
      <protection hidden="1"/>
    </xf>
    <xf numFmtId="0" fontId="26" fillId="0" borderId="7" xfId="0" applyFont="1" applyBorder="1" applyAlignment="1" applyProtection="1">
      <alignment horizontal="center" vertical="top" wrapText="1"/>
      <protection hidden="1"/>
    </xf>
    <xf numFmtId="1" fontId="0" fillId="2" borderId="11" xfId="0" applyNumberFormat="1" applyFill="1" applyBorder="1" applyAlignment="1" applyProtection="1">
      <alignment horizontal="center" vertical="center"/>
      <protection hidden="1"/>
    </xf>
    <xf numFmtId="14" fontId="30" fillId="0" borderId="3" xfId="0" applyNumberFormat="1" applyFont="1" applyBorder="1" applyAlignment="1" applyProtection="1">
      <alignment horizontal="center" vertical="center"/>
      <protection hidden="1"/>
    </xf>
    <xf numFmtId="0" fontId="30" fillId="0" borderId="2" xfId="0" applyNumberFormat="1" applyFont="1" applyBorder="1" applyAlignment="1" applyProtection="1">
      <alignment horizontal="center" vertical="center"/>
      <protection hidden="1"/>
    </xf>
    <xf numFmtId="0" fontId="30" fillId="0" borderId="4" xfId="0" applyNumberFormat="1" applyFont="1" applyBorder="1" applyAlignment="1" applyProtection="1">
      <alignment horizontal="center" vertical="center"/>
      <protection hidden="1"/>
    </xf>
    <xf numFmtId="0" fontId="30" fillId="0" borderId="11" xfId="0" applyNumberFormat="1" applyFont="1" applyBorder="1" applyAlignment="1" applyProtection="1">
      <alignment horizontal="center" vertical="center"/>
      <protection hidden="1"/>
    </xf>
    <xf numFmtId="0" fontId="30" fillId="0" borderId="0" xfId="0" applyNumberFormat="1" applyFont="1" applyBorder="1" applyAlignment="1" applyProtection="1">
      <alignment horizontal="center" vertical="center"/>
      <protection hidden="1"/>
    </xf>
    <xf numFmtId="0" fontId="30" fillId="0" borderId="12" xfId="0" applyNumberFormat="1" applyFont="1" applyBorder="1" applyAlignment="1" applyProtection="1">
      <alignment horizontal="center" vertical="center"/>
      <protection hidden="1"/>
    </xf>
    <xf numFmtId="0" fontId="26" fillId="0" borderId="11" xfId="0" applyFont="1" applyBorder="1" applyAlignment="1" applyProtection="1">
      <alignment horizontal="right" vertical="top"/>
      <protection hidden="1"/>
    </xf>
    <xf numFmtId="0" fontId="26" fillId="0" borderId="0" xfId="0" applyFont="1" applyBorder="1" applyAlignment="1" applyProtection="1">
      <alignment horizontal="right" vertical="top"/>
      <protection hidden="1"/>
    </xf>
    <xf numFmtId="0" fontId="26" fillId="0" borderId="11" xfId="0" applyFont="1" applyBorder="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12" xfId="0" applyFont="1" applyBorder="1" applyAlignment="1" applyProtection="1">
      <alignment horizontal="justify" vertical="center" wrapText="1"/>
      <protection hidden="1"/>
    </xf>
    <xf numFmtId="49" fontId="0" fillId="0" borderId="0" xfId="0" applyNumberFormat="1" applyBorder="1" applyAlignment="1" applyProtection="1">
      <alignment horizontal="left" vertical="top"/>
      <protection hidden="1"/>
    </xf>
    <xf numFmtId="0" fontId="0" fillId="0" borderId="0" xfId="0" applyNumberFormat="1" applyBorder="1" applyAlignment="1" applyProtection="1">
      <alignment horizontal="left" vertical="top"/>
      <protection hidden="1"/>
    </xf>
    <xf numFmtId="49" fontId="11" fillId="0" borderId="0" xfId="0" applyNumberFormat="1" applyFont="1" applyBorder="1" applyAlignment="1" applyProtection="1">
      <alignment horizontal="left" vertical="top"/>
      <protection hidden="1"/>
    </xf>
    <xf numFmtId="0" fontId="24" fillId="0" borderId="0" xfId="0" applyNumberFormat="1" applyFont="1" applyBorder="1" applyAlignment="1" applyProtection="1">
      <alignment horizontal="left" vertical="top"/>
      <protection hidden="1"/>
    </xf>
    <xf numFmtId="0" fontId="24" fillId="0" borderId="12" xfId="0" applyNumberFormat="1" applyFont="1" applyBorder="1" applyAlignment="1" applyProtection="1">
      <alignment horizontal="left" vertical="top"/>
      <protection hidden="1"/>
    </xf>
    <xf numFmtId="14" fontId="11" fillId="0" borderId="0" xfId="0" applyNumberFormat="1" applyFont="1" applyBorder="1" applyAlignment="1" applyProtection="1">
      <alignment horizontal="left"/>
      <protection hidden="1"/>
    </xf>
    <xf numFmtId="0" fontId="24" fillId="0" borderId="0" xfId="0" applyNumberFormat="1" applyFont="1" applyBorder="1" applyAlignment="1" applyProtection="1">
      <alignment horizontal="left"/>
      <protection hidden="1"/>
    </xf>
    <xf numFmtId="0" fontId="24" fillId="0" borderId="12" xfId="0" applyNumberFormat="1" applyFont="1" applyBorder="1" applyAlignment="1" applyProtection="1">
      <alignment horizontal="left"/>
      <protection hidden="1"/>
    </xf>
    <xf numFmtId="0" fontId="27" fillId="0" borderId="0" xfId="0" applyFont="1" applyBorder="1" applyAlignment="1" applyProtection="1">
      <alignment horizontal="center" vertical="top"/>
      <protection hidden="1"/>
    </xf>
    <xf numFmtId="0" fontId="27" fillId="0" borderId="12" xfId="0" applyFont="1" applyBorder="1" applyAlignment="1" applyProtection="1">
      <alignment horizontal="center" vertical="top"/>
      <protection hidden="1"/>
    </xf>
    <xf numFmtId="0" fontId="0" fillId="0" borderId="0" xfId="0" applyBorder="1" applyAlignment="1" applyProtection="1">
      <alignment horizontal="center" vertical="center"/>
      <protection hidden="1"/>
    </xf>
    <xf numFmtId="1" fontId="0" fillId="0" borderId="11" xfId="0" applyNumberFormat="1" applyBorder="1" applyAlignment="1" applyProtection="1">
      <alignment horizontal="center" vertical="center"/>
      <protection hidden="1"/>
    </xf>
    <xf numFmtId="0" fontId="23" fillId="0" borderId="3" xfId="0" applyFont="1" applyBorder="1" applyAlignment="1" applyProtection="1">
      <alignment horizontal="justify" vertical="top" wrapText="1"/>
      <protection hidden="1"/>
    </xf>
    <xf numFmtId="49" fontId="27" fillId="0" borderId="3" xfId="0" applyNumberFormat="1" applyFont="1" applyBorder="1" applyAlignment="1" applyProtection="1">
      <alignment horizontal="center" vertical="center" shrinkToFit="1"/>
      <protection hidden="1"/>
    </xf>
    <xf numFmtId="0" fontId="27" fillId="0" borderId="2" xfId="0" applyNumberFormat="1" applyFont="1" applyBorder="1" applyAlignment="1" applyProtection="1">
      <alignment horizontal="center" vertical="center" shrinkToFit="1"/>
      <protection hidden="1"/>
    </xf>
    <xf numFmtId="0" fontId="27" fillId="0" borderId="4" xfId="0" applyNumberFormat="1" applyFont="1" applyBorder="1" applyAlignment="1" applyProtection="1">
      <alignment horizontal="center" vertical="center" shrinkToFit="1"/>
      <protection hidden="1"/>
    </xf>
    <xf numFmtId="0" fontId="27" fillId="0" borderId="11" xfId="0" applyNumberFormat="1" applyFont="1" applyBorder="1" applyAlignment="1" applyProtection="1">
      <alignment horizontal="center" vertical="center" shrinkToFit="1"/>
      <protection hidden="1"/>
    </xf>
    <xf numFmtId="0" fontId="27" fillId="0" borderId="0" xfId="0" applyNumberFormat="1" applyFont="1" applyBorder="1" applyAlignment="1" applyProtection="1">
      <alignment horizontal="center" vertical="center" shrinkToFit="1"/>
      <protection hidden="1"/>
    </xf>
    <xf numFmtId="0" fontId="27" fillId="0" borderId="12" xfId="0" applyNumberFormat="1" applyFont="1" applyBorder="1" applyAlignment="1" applyProtection="1">
      <alignment horizontal="center" vertical="center" shrinkToFit="1"/>
      <protection hidden="1"/>
    </xf>
    <xf numFmtId="0" fontId="28" fillId="0" borderId="8" xfId="0" applyFont="1" applyBorder="1" applyAlignment="1" applyProtection="1">
      <alignment horizontal="center" vertical="center"/>
      <protection hidden="1"/>
    </xf>
    <xf numFmtId="0" fontId="28" fillId="0" borderId="10" xfId="0" applyFont="1" applyBorder="1" applyAlignment="1" applyProtection="1">
      <alignment horizontal="center" vertical="center"/>
      <protection hidden="1"/>
    </xf>
    <xf numFmtId="0" fontId="28" fillId="0" borderId="9" xfId="0" applyFont="1" applyBorder="1" applyAlignment="1" applyProtection="1">
      <alignment horizontal="center" vertical="center"/>
      <protection hidden="1"/>
    </xf>
    <xf numFmtId="0" fontId="26" fillId="0" borderId="8" xfId="0" applyFont="1" applyBorder="1" applyAlignment="1" applyProtection="1">
      <alignment horizontal="center" vertical="top"/>
      <protection hidden="1"/>
    </xf>
    <xf numFmtId="0" fontId="26" fillId="0" borderId="10" xfId="0" applyFont="1" applyBorder="1" applyAlignment="1" applyProtection="1">
      <alignment horizontal="center" vertical="top"/>
      <protection hidden="1"/>
    </xf>
    <xf numFmtId="0" fontId="26" fillId="0" borderId="9" xfId="0" applyFont="1" applyBorder="1" applyAlignment="1" applyProtection="1">
      <alignment horizontal="center" vertical="top"/>
      <protection hidden="1"/>
    </xf>
    <xf numFmtId="0" fontId="17" fillId="0" borderId="8" xfId="0" applyFont="1" applyBorder="1" applyAlignment="1" applyProtection="1">
      <alignment horizontal="left" vertical="center"/>
      <protection hidden="1"/>
    </xf>
    <xf numFmtId="0" fontId="17" fillId="0" borderId="10" xfId="0" applyFont="1" applyBorder="1" applyAlignment="1" applyProtection="1">
      <alignment horizontal="left" vertical="center"/>
      <protection hidden="1"/>
    </xf>
    <xf numFmtId="0" fontId="17" fillId="0" borderId="9" xfId="0" applyFont="1" applyBorder="1" applyAlignment="1" applyProtection="1">
      <alignment horizontal="left" vertical="center"/>
      <protection hidden="1"/>
    </xf>
    <xf numFmtId="0" fontId="17" fillId="0" borderId="8"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18" fillId="0" borderId="9" xfId="0" applyFont="1" applyBorder="1" applyAlignment="1" applyProtection="1">
      <alignment horizontal="center" vertical="center"/>
      <protection hidden="1"/>
    </xf>
    <xf numFmtId="0" fontId="18" fillId="0" borderId="8" xfId="0" applyFont="1" applyBorder="1" applyAlignment="1" applyProtection="1">
      <alignment horizontal="left" vertical="center"/>
      <protection hidden="1"/>
    </xf>
    <xf numFmtId="0" fontId="18" fillId="0" borderId="10" xfId="0" applyFont="1" applyBorder="1" applyAlignment="1" applyProtection="1">
      <alignment horizontal="left" vertical="center"/>
      <protection hidden="1"/>
    </xf>
    <xf numFmtId="0" fontId="18" fillId="0" borderId="9" xfId="0" applyFont="1" applyBorder="1" applyAlignment="1" applyProtection="1">
      <alignment horizontal="left" vertical="center"/>
      <protection hidden="1"/>
    </xf>
    <xf numFmtId="0" fontId="26" fillId="2" borderId="11" xfId="0" applyFont="1" applyFill="1" applyBorder="1" applyAlignment="1" applyProtection="1">
      <alignment horizontal="center" vertical="top"/>
      <protection hidden="1"/>
    </xf>
    <xf numFmtId="0" fontId="26" fillId="2" borderId="0" xfId="0" applyFont="1" applyFill="1" applyBorder="1" applyAlignment="1" applyProtection="1">
      <alignment horizontal="center" vertical="top"/>
      <protection hidden="1"/>
    </xf>
    <xf numFmtId="0" fontId="26" fillId="2" borderId="12" xfId="0" applyFont="1" applyFill="1" applyBorder="1" applyAlignment="1" applyProtection="1">
      <alignment horizontal="center" vertical="top"/>
      <protection hidden="1"/>
    </xf>
    <xf numFmtId="14" fontId="33" fillId="0" borderId="3" xfId="0" applyNumberFormat="1" applyFont="1" applyBorder="1" applyAlignment="1" applyProtection="1">
      <alignment horizontal="center" vertical="center" shrinkToFit="1"/>
      <protection hidden="1"/>
    </xf>
    <xf numFmtId="0" fontId="33" fillId="0" borderId="2" xfId="0" applyNumberFormat="1" applyFont="1" applyBorder="1" applyAlignment="1" applyProtection="1">
      <alignment horizontal="center" vertical="center" shrinkToFit="1"/>
      <protection hidden="1"/>
    </xf>
    <xf numFmtId="0" fontId="33" fillId="0" borderId="4" xfId="0" applyNumberFormat="1" applyFont="1" applyBorder="1" applyAlignment="1" applyProtection="1">
      <alignment horizontal="center" vertical="center" shrinkToFit="1"/>
      <protection hidden="1"/>
    </xf>
    <xf numFmtId="0" fontId="33" fillId="0" borderId="11" xfId="0" applyNumberFormat="1" applyFont="1" applyBorder="1" applyAlignment="1" applyProtection="1">
      <alignment horizontal="center" vertical="center" shrinkToFit="1"/>
      <protection hidden="1"/>
    </xf>
    <xf numFmtId="0" fontId="33" fillId="0" borderId="0" xfId="0" applyNumberFormat="1" applyFont="1" applyBorder="1" applyAlignment="1" applyProtection="1">
      <alignment horizontal="center" vertical="center" shrinkToFit="1"/>
      <protection hidden="1"/>
    </xf>
    <xf numFmtId="0" fontId="33" fillId="0" borderId="12" xfId="0" applyNumberFormat="1" applyFont="1" applyBorder="1" applyAlignment="1" applyProtection="1">
      <alignment horizontal="center" vertical="center" shrinkToFit="1"/>
      <protection hidden="1"/>
    </xf>
    <xf numFmtId="0" fontId="26" fillId="2" borderId="11" xfId="0" applyFont="1" applyFill="1" applyBorder="1" applyAlignment="1" applyProtection="1">
      <alignment horizontal="justify" wrapText="1"/>
      <protection hidden="1"/>
    </xf>
    <xf numFmtId="0" fontId="26" fillId="2" borderId="0" xfId="0" applyFont="1" applyFill="1" applyBorder="1" applyAlignment="1" applyProtection="1">
      <alignment horizontal="justify" wrapText="1"/>
      <protection hidden="1"/>
    </xf>
    <xf numFmtId="0" fontId="26" fillId="2" borderId="12" xfId="0" applyFont="1" applyFill="1" applyBorder="1" applyAlignment="1" applyProtection="1">
      <alignment horizontal="justify" wrapText="1"/>
      <protection hidden="1"/>
    </xf>
    <xf numFmtId="0" fontId="0" fillId="2" borderId="11" xfId="0" applyFill="1" applyBorder="1" applyAlignment="1" applyProtection="1">
      <alignment horizontal="center" vertical="center" shrinkToFit="1"/>
      <protection hidden="1"/>
    </xf>
    <xf numFmtId="0" fontId="0" fillId="2" borderId="0" xfId="0" applyFill="1" applyBorder="1" applyAlignment="1" applyProtection="1">
      <alignment horizontal="center" vertical="center" shrinkToFit="1"/>
      <protection hidden="1"/>
    </xf>
    <xf numFmtId="0" fontId="0" fillId="2" borderId="12" xfId="0" applyFill="1" applyBorder="1" applyAlignment="1" applyProtection="1">
      <alignment horizontal="center" vertical="center" shrinkToFit="1"/>
      <protection hidden="1"/>
    </xf>
    <xf numFmtId="0" fontId="26" fillId="2" borderId="5" xfId="0" applyFont="1" applyFill="1" applyBorder="1" applyAlignment="1" applyProtection="1">
      <alignment horizontal="center" vertical="top"/>
      <protection hidden="1"/>
    </xf>
    <xf numFmtId="0" fontId="26" fillId="2" borderId="6" xfId="0" applyFont="1" applyFill="1" applyBorder="1" applyAlignment="1" applyProtection="1">
      <alignment horizontal="center" vertical="top"/>
      <protection hidden="1"/>
    </xf>
    <xf numFmtId="0" fontId="26" fillId="2" borderId="7" xfId="0" applyFont="1" applyFill="1" applyBorder="1" applyAlignment="1" applyProtection="1">
      <alignment horizontal="center" vertical="top"/>
      <protection hidden="1"/>
    </xf>
    <xf numFmtId="14" fontId="30" fillId="0" borderId="3" xfId="0" applyNumberFormat="1" applyFont="1" applyBorder="1" applyAlignment="1" applyProtection="1">
      <alignment horizontal="center" vertical="center" shrinkToFit="1"/>
      <protection hidden="1"/>
    </xf>
    <xf numFmtId="0" fontId="30" fillId="0" borderId="2" xfId="0" applyNumberFormat="1" applyFont="1" applyBorder="1" applyAlignment="1" applyProtection="1">
      <alignment horizontal="center" vertical="center" shrinkToFit="1"/>
      <protection hidden="1"/>
    </xf>
    <xf numFmtId="0" fontId="30" fillId="0" borderId="4" xfId="0" applyNumberFormat="1" applyFont="1" applyBorder="1" applyAlignment="1" applyProtection="1">
      <alignment horizontal="center" vertical="center" shrinkToFit="1"/>
      <protection hidden="1"/>
    </xf>
    <xf numFmtId="0" fontId="30" fillId="0" borderId="11" xfId="0" applyNumberFormat="1" applyFont="1" applyBorder="1" applyAlignment="1" applyProtection="1">
      <alignment horizontal="center" vertical="center" shrinkToFit="1"/>
      <protection hidden="1"/>
    </xf>
    <xf numFmtId="0" fontId="30" fillId="0" borderId="0" xfId="0" applyNumberFormat="1" applyFont="1" applyBorder="1" applyAlignment="1" applyProtection="1">
      <alignment horizontal="center" vertical="center" shrinkToFit="1"/>
      <protection hidden="1"/>
    </xf>
    <xf numFmtId="0" fontId="30" fillId="0" borderId="12" xfId="0" applyNumberFormat="1" applyFont="1" applyBorder="1" applyAlignment="1" applyProtection="1">
      <alignment horizontal="center" vertical="center" shrinkToFit="1"/>
      <protection hidden="1"/>
    </xf>
    <xf numFmtId="49" fontId="30" fillId="0" borderId="3" xfId="0" applyNumberFormat="1" applyFont="1" applyBorder="1" applyAlignment="1" applyProtection="1">
      <alignment horizontal="center" vertical="center" shrinkToFit="1"/>
      <protection hidden="1"/>
    </xf>
    <xf numFmtId="0" fontId="26" fillId="0" borderId="11" xfId="0" applyFont="1" applyBorder="1" applyAlignment="1" applyProtection="1">
      <alignment horizontal="center" vertical="center" wrapText="1"/>
      <protection hidden="1"/>
    </xf>
    <xf numFmtId="0" fontId="26" fillId="0" borderId="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5" xfId="0" applyFont="1" applyBorder="1" applyAlignment="1" applyProtection="1">
      <alignment horizontal="center" vertical="center" wrapText="1"/>
      <protection hidden="1"/>
    </xf>
    <xf numFmtId="0" fontId="26" fillId="0" borderId="6" xfId="0" applyFont="1" applyBorder="1" applyAlignment="1" applyProtection="1">
      <alignment horizontal="center" vertical="center" wrapText="1"/>
      <protection hidden="1"/>
    </xf>
    <xf numFmtId="0" fontId="26" fillId="0" borderId="7" xfId="0" applyFont="1" applyBorder="1" applyAlignment="1" applyProtection="1">
      <alignment horizontal="center" vertical="center" wrapText="1"/>
      <protection hidden="1"/>
    </xf>
    <xf numFmtId="0" fontId="22" fillId="0" borderId="3" xfId="0" applyFont="1" applyBorder="1" applyAlignment="1" applyProtection="1">
      <alignment horizontal="justify" vertical="top" wrapText="1"/>
      <protection hidden="1"/>
    </xf>
    <xf numFmtId="14" fontId="0" fillId="2" borderId="11" xfId="0" applyNumberFormat="1" applyFont="1" applyFill="1" applyBorder="1" applyAlignment="1" applyProtection="1">
      <alignment horizontal="center" vertical="center" shrinkToFit="1"/>
      <protection hidden="1"/>
    </xf>
    <xf numFmtId="14" fontId="0" fillId="2" borderId="0" xfId="0" applyNumberFormat="1" applyFont="1" applyFill="1" applyBorder="1" applyAlignment="1" applyProtection="1">
      <alignment horizontal="center" vertical="center" shrinkToFit="1"/>
      <protection hidden="1"/>
    </xf>
    <xf numFmtId="14" fontId="0" fillId="2" borderId="12" xfId="0" applyNumberFormat="1" applyFont="1" applyFill="1" applyBorder="1" applyAlignment="1" applyProtection="1">
      <alignment horizontal="center" vertical="center" shrinkToFit="1"/>
      <protection hidden="1"/>
    </xf>
    <xf numFmtId="1" fontId="0" fillId="2" borderId="11" xfId="0" applyNumberFormat="1" applyFill="1" applyBorder="1" applyAlignment="1" applyProtection="1">
      <alignment horizontal="center" vertical="center" shrinkToFit="1"/>
      <protection hidden="1"/>
    </xf>
    <xf numFmtId="1" fontId="0" fillId="2" borderId="0" xfId="0" applyNumberFormat="1" applyFill="1" applyBorder="1" applyAlignment="1" applyProtection="1">
      <alignment horizontal="center" vertical="center" shrinkToFit="1"/>
      <protection hidden="1"/>
    </xf>
    <xf numFmtId="1" fontId="0" fillId="2" borderId="12" xfId="0" applyNumberFormat="1" applyFill="1" applyBorder="1" applyAlignment="1" applyProtection="1">
      <alignment horizontal="center" vertical="center" shrinkToFit="1"/>
      <protection hidden="1"/>
    </xf>
    <xf numFmtId="0" fontId="26" fillId="2" borderId="0" xfId="0" applyFont="1" applyFill="1" applyBorder="1" applyAlignment="1" applyProtection="1">
      <alignment horizontal="left" vertical="top"/>
      <protection hidden="1"/>
    </xf>
    <xf numFmtId="0" fontId="26" fillId="2" borderId="12" xfId="0" applyFont="1" applyFill="1" applyBorder="1" applyAlignment="1" applyProtection="1">
      <alignment horizontal="left" vertical="top"/>
      <protection hidden="1"/>
    </xf>
    <xf numFmtId="0" fontId="26" fillId="2" borderId="8" xfId="0" applyFont="1" applyFill="1" applyBorder="1" applyAlignment="1" applyProtection="1">
      <alignment horizontal="center" vertical="top"/>
      <protection hidden="1"/>
    </xf>
    <xf numFmtId="0" fontId="26" fillId="2" borderId="10" xfId="0" applyFont="1" applyFill="1" applyBorder="1" applyAlignment="1" applyProtection="1">
      <alignment horizontal="center" vertical="top"/>
      <protection hidden="1"/>
    </xf>
    <xf numFmtId="0" fontId="26" fillId="2" borderId="9" xfId="0" applyFont="1" applyFill="1" applyBorder="1" applyAlignment="1" applyProtection="1">
      <alignment horizontal="center" vertical="top"/>
      <protection hidden="1"/>
    </xf>
    <xf numFmtId="49" fontId="0" fillId="2" borderId="8" xfId="0" applyNumberFormat="1" applyFill="1" applyBorder="1" applyAlignment="1" applyProtection="1">
      <alignment horizontal="left" vertical="top" indent="2"/>
      <protection hidden="1"/>
    </xf>
    <xf numFmtId="49" fontId="0" fillId="2" borderId="10" xfId="0" applyNumberFormat="1" applyFill="1" applyBorder="1" applyAlignment="1" applyProtection="1">
      <alignment horizontal="left" vertical="top" indent="2"/>
      <protection hidden="1"/>
    </xf>
    <xf numFmtId="49" fontId="0" fillId="2" borderId="9" xfId="0" applyNumberFormat="1" applyFill="1" applyBorder="1" applyAlignment="1" applyProtection="1">
      <alignment horizontal="left" vertical="top" indent="2"/>
      <protection hidden="1"/>
    </xf>
    <xf numFmtId="0" fontId="26" fillId="2" borderId="11" xfId="0" applyFont="1" applyFill="1" applyBorder="1" applyAlignment="1" applyProtection="1">
      <alignment horizontal="justify" vertical="top" wrapText="1"/>
      <protection hidden="1"/>
    </xf>
    <xf numFmtId="0" fontId="26" fillId="2" borderId="0" xfId="0" applyFont="1" applyFill="1" applyBorder="1" applyAlignment="1" applyProtection="1">
      <alignment horizontal="justify" vertical="top" wrapText="1"/>
      <protection hidden="1"/>
    </xf>
    <xf numFmtId="0" fontId="26" fillId="2" borderId="12" xfId="0" applyFont="1" applyFill="1" applyBorder="1" applyAlignment="1" applyProtection="1">
      <alignment horizontal="justify" vertical="top" wrapText="1"/>
      <protection hidden="1"/>
    </xf>
    <xf numFmtId="0" fontId="27" fillId="2" borderId="8" xfId="0" applyFont="1" applyFill="1" applyBorder="1" applyAlignment="1" applyProtection="1">
      <alignment horizontal="center" vertical="center"/>
      <protection hidden="1"/>
    </xf>
    <xf numFmtId="0" fontId="27" fillId="2" borderId="10"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1" fontId="0" fillId="2" borderId="8" xfId="0" applyNumberFormat="1" applyFill="1" applyBorder="1" applyAlignment="1" applyProtection="1">
      <alignment horizontal="left" vertical="top" indent="2"/>
      <protection hidden="1"/>
    </xf>
    <xf numFmtId="1" fontId="0" fillId="2" borderId="10" xfId="0" applyNumberFormat="1" applyFill="1" applyBorder="1" applyAlignment="1" applyProtection="1">
      <alignment horizontal="left" vertical="top" indent="2"/>
      <protection hidden="1"/>
    </xf>
    <xf numFmtId="1" fontId="0" fillId="2" borderId="9" xfId="0" applyNumberFormat="1" applyFill="1" applyBorder="1" applyAlignment="1" applyProtection="1">
      <alignment horizontal="left" vertical="top" indent="2"/>
      <protection hidden="1"/>
    </xf>
    <xf numFmtId="14" fontId="30" fillId="2" borderId="3" xfId="0" applyNumberFormat="1" applyFont="1" applyFill="1" applyBorder="1" applyAlignment="1" applyProtection="1">
      <alignment horizontal="center" vertical="center"/>
      <protection hidden="1"/>
    </xf>
    <xf numFmtId="0" fontId="30" fillId="2" borderId="2" xfId="0" applyNumberFormat="1" applyFont="1" applyFill="1" applyBorder="1" applyAlignment="1" applyProtection="1">
      <alignment horizontal="center" vertical="center"/>
      <protection hidden="1"/>
    </xf>
    <xf numFmtId="0" fontId="30" fillId="2" borderId="4" xfId="0" applyNumberFormat="1" applyFont="1" applyFill="1" applyBorder="1" applyAlignment="1" applyProtection="1">
      <alignment horizontal="center" vertical="center"/>
      <protection hidden="1"/>
    </xf>
    <xf numFmtId="0" fontId="30" fillId="2" borderId="11" xfId="0" applyNumberFormat="1" applyFont="1" applyFill="1" applyBorder="1" applyAlignment="1" applyProtection="1">
      <alignment horizontal="center" vertical="center"/>
      <protection hidden="1"/>
    </xf>
    <xf numFmtId="0" fontId="30" fillId="2" borderId="0" xfId="0" applyNumberFormat="1" applyFont="1" applyFill="1" applyBorder="1" applyAlignment="1" applyProtection="1">
      <alignment horizontal="center" vertical="center"/>
      <protection hidden="1"/>
    </xf>
    <xf numFmtId="0" fontId="30" fillId="2" borderId="12" xfId="0" applyNumberFormat="1" applyFont="1" applyFill="1" applyBorder="1" applyAlignment="1" applyProtection="1">
      <alignment horizontal="center" vertical="center"/>
      <protection hidden="1"/>
    </xf>
    <xf numFmtId="0" fontId="26" fillId="2" borderId="11" xfId="0" applyFont="1" applyFill="1" applyBorder="1" applyAlignment="1" applyProtection="1">
      <alignment horizontal="center" vertical="top" wrapText="1"/>
      <protection hidden="1"/>
    </xf>
    <xf numFmtId="0" fontId="26" fillId="2" borderId="0" xfId="0" applyFont="1" applyFill="1" applyBorder="1" applyAlignment="1" applyProtection="1">
      <alignment horizontal="center" vertical="top" wrapText="1"/>
      <protection hidden="1"/>
    </xf>
    <xf numFmtId="0" fontId="26" fillId="2" borderId="12" xfId="0" applyFont="1" applyFill="1" applyBorder="1" applyAlignment="1" applyProtection="1">
      <alignment horizontal="center" vertical="top" wrapText="1"/>
      <protection hidden="1"/>
    </xf>
    <xf numFmtId="0" fontId="26" fillId="2" borderId="5" xfId="0" applyFont="1" applyFill="1" applyBorder="1" applyAlignment="1" applyProtection="1">
      <alignment horizontal="center" vertical="top" wrapText="1"/>
      <protection hidden="1"/>
    </xf>
    <xf numFmtId="0" fontId="26" fillId="2" borderId="6" xfId="0" applyFont="1" applyFill="1" applyBorder="1" applyAlignment="1" applyProtection="1">
      <alignment horizontal="center" vertical="top" wrapText="1"/>
      <protection hidden="1"/>
    </xf>
    <xf numFmtId="0" fontId="26" fillId="2" borderId="7" xfId="0" applyFont="1" applyFill="1" applyBorder="1" applyAlignment="1" applyProtection="1">
      <alignment horizontal="center" vertical="top" wrapText="1"/>
      <protection hidden="1"/>
    </xf>
    <xf numFmtId="0" fontId="26" fillId="2" borderId="1" xfId="0" applyFont="1" applyFill="1" applyBorder="1" applyAlignment="1" applyProtection="1">
      <alignment horizontal="left" vertical="center"/>
      <protection hidden="1"/>
    </xf>
    <xf numFmtId="0" fontId="0" fillId="2" borderId="1" xfId="0" applyFill="1" applyBorder="1" applyAlignment="1" applyProtection="1">
      <alignment horizontal="left" vertical="top"/>
      <protection hidden="1"/>
    </xf>
    <xf numFmtId="0" fontId="26" fillId="2" borderId="5" xfId="0" applyFont="1" applyFill="1" applyBorder="1" applyAlignment="1" applyProtection="1">
      <alignment horizontal="center" vertical="center"/>
      <protection hidden="1"/>
    </xf>
    <xf numFmtId="0" fontId="26" fillId="2" borderId="7" xfId="0" applyFont="1" applyFill="1" applyBorder="1" applyAlignment="1" applyProtection="1">
      <alignment horizontal="center" vertical="center"/>
      <protection hidden="1"/>
    </xf>
    <xf numFmtId="0" fontId="0" fillId="2" borderId="1" xfId="0" applyFill="1" applyBorder="1" applyAlignment="1" applyProtection="1">
      <alignment horizontal="center" vertical="top"/>
      <protection hidden="1"/>
    </xf>
    <xf numFmtId="14" fontId="0" fillId="2" borderId="1" xfId="0" applyNumberFormat="1" applyFill="1" applyBorder="1" applyAlignment="1" applyProtection="1">
      <alignment horizontal="left" vertical="center"/>
      <protection hidden="1"/>
    </xf>
    <xf numFmtId="0" fontId="0" fillId="2" borderId="1" xfId="0" applyNumberFormat="1" applyFill="1" applyBorder="1" applyAlignment="1" applyProtection="1">
      <alignment horizontal="left" vertical="center"/>
      <protection hidden="1"/>
    </xf>
    <xf numFmtId="49" fontId="0" fillId="2" borderId="1" xfId="0" applyNumberFormat="1" applyFill="1" applyBorder="1" applyAlignment="1" applyProtection="1">
      <alignment horizontal="left" vertical="center"/>
      <protection hidden="1"/>
    </xf>
    <xf numFmtId="0" fontId="21" fillId="2" borderId="3" xfId="0" applyFont="1" applyFill="1" applyBorder="1" applyAlignment="1" applyProtection="1">
      <alignment horizontal="justify" vertical="top" wrapText="1"/>
      <protection hidden="1"/>
    </xf>
    <xf numFmtId="0" fontId="0" fillId="2" borderId="2" xfId="0" applyFill="1" applyBorder="1" applyAlignment="1" applyProtection="1">
      <alignment horizontal="justify" vertical="top"/>
      <protection hidden="1"/>
    </xf>
    <xf numFmtId="0" fontId="0" fillId="2" borderId="4" xfId="0" applyFill="1" applyBorder="1" applyAlignment="1" applyProtection="1">
      <alignment horizontal="justify" vertical="top"/>
      <protection hidden="1"/>
    </xf>
    <xf numFmtId="0" fontId="0" fillId="2" borderId="11" xfId="0" applyFill="1" applyBorder="1" applyAlignment="1" applyProtection="1">
      <alignment horizontal="justify" vertical="top"/>
      <protection hidden="1"/>
    </xf>
    <xf numFmtId="0" fontId="0" fillId="2" borderId="0" xfId="0" applyFill="1" applyBorder="1" applyAlignment="1" applyProtection="1">
      <alignment horizontal="justify" vertical="top"/>
      <protection hidden="1"/>
    </xf>
    <xf numFmtId="0" fontId="0" fillId="2" borderId="12" xfId="0" applyFill="1" applyBorder="1" applyAlignment="1" applyProtection="1">
      <alignment horizontal="justify" vertical="top"/>
      <protection hidden="1"/>
    </xf>
    <xf numFmtId="14" fontId="30" fillId="2" borderId="3" xfId="0" applyNumberFormat="1" applyFont="1" applyFill="1" applyBorder="1" applyAlignment="1" applyProtection="1">
      <alignment horizontal="center" vertical="center" shrinkToFit="1"/>
      <protection hidden="1"/>
    </xf>
    <xf numFmtId="0" fontId="30" fillId="2" borderId="2" xfId="0" applyNumberFormat="1" applyFont="1" applyFill="1" applyBorder="1" applyAlignment="1" applyProtection="1">
      <alignment horizontal="center" vertical="center" shrinkToFit="1"/>
      <protection hidden="1"/>
    </xf>
    <xf numFmtId="0" fontId="30" fillId="2" borderId="4" xfId="0" applyNumberFormat="1" applyFont="1" applyFill="1" applyBorder="1" applyAlignment="1" applyProtection="1">
      <alignment horizontal="center" vertical="center" shrinkToFit="1"/>
      <protection hidden="1"/>
    </xf>
    <xf numFmtId="0" fontId="30" fillId="2" borderId="11" xfId="0" applyNumberFormat="1" applyFont="1" applyFill="1" applyBorder="1" applyAlignment="1" applyProtection="1">
      <alignment horizontal="center" vertical="center" shrinkToFit="1"/>
      <protection hidden="1"/>
    </xf>
    <xf numFmtId="0" fontId="30" fillId="2" borderId="0" xfId="0" applyNumberFormat="1" applyFont="1" applyFill="1" applyBorder="1" applyAlignment="1" applyProtection="1">
      <alignment horizontal="center" vertical="center" shrinkToFit="1"/>
      <protection hidden="1"/>
    </xf>
    <xf numFmtId="0" fontId="30" fillId="2" borderId="12" xfId="0" applyNumberFormat="1" applyFont="1" applyFill="1" applyBorder="1" applyAlignment="1" applyProtection="1">
      <alignment horizontal="center" vertical="center" shrinkToFit="1"/>
      <protection hidden="1"/>
    </xf>
    <xf numFmtId="0" fontId="0" fillId="2" borderId="3" xfId="0" applyFill="1" applyBorder="1" applyAlignment="1" applyProtection="1">
      <alignment horizontal="justify" vertical="top" wrapText="1"/>
      <protection hidden="1"/>
    </xf>
    <xf numFmtId="0" fontId="21" fillId="0" borderId="3" xfId="0" applyFont="1" applyBorder="1" applyAlignment="1" applyProtection="1">
      <alignment horizontal="justify" vertical="top" wrapText="1"/>
      <protection hidden="1"/>
    </xf>
    <xf numFmtId="0" fontId="0" fillId="0" borderId="3" xfId="0" applyBorder="1" applyAlignment="1" applyProtection="1">
      <alignment horizontal="center" vertical="top" wrapText="1"/>
      <protection hidden="1"/>
    </xf>
    <xf numFmtId="0" fontId="0" fillId="0" borderId="2" xfId="0" applyBorder="1" applyAlignment="1" applyProtection="1">
      <alignment horizontal="center" vertical="top" wrapText="1"/>
      <protection hidden="1"/>
    </xf>
    <xf numFmtId="0" fontId="0" fillId="0" borderId="4" xfId="0" applyBorder="1" applyAlignment="1" applyProtection="1">
      <alignment horizontal="center" vertical="top" wrapText="1"/>
      <protection hidden="1"/>
    </xf>
    <xf numFmtId="0" fontId="0" fillId="0" borderId="11"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0" fontId="0" fillId="0" borderId="12" xfId="0" applyBorder="1" applyAlignment="1" applyProtection="1">
      <alignment horizontal="center" vertical="top" wrapText="1"/>
      <protection hidden="1"/>
    </xf>
    <xf numFmtId="14" fontId="0" fillId="2" borderId="11" xfId="0" applyNumberFormat="1" applyFill="1" applyBorder="1" applyAlignment="1" applyProtection="1">
      <alignment horizontal="center" vertical="center" shrinkToFit="1"/>
      <protection hidden="1"/>
    </xf>
    <xf numFmtId="0" fontId="24" fillId="0" borderId="3" xfId="0" applyFont="1" applyBorder="1" applyAlignment="1" applyProtection="1">
      <alignment horizontal="justify" vertical="top" wrapText="1"/>
      <protection hidden="1"/>
    </xf>
    <xf numFmtId="14" fontId="31" fillId="0" borderId="3" xfId="0" applyNumberFormat="1" applyFont="1" applyBorder="1" applyAlignment="1" applyProtection="1">
      <alignment horizontal="center" vertical="center" shrinkToFit="1"/>
      <protection hidden="1"/>
    </xf>
    <xf numFmtId="0" fontId="31" fillId="0" borderId="2" xfId="0" applyNumberFormat="1" applyFont="1" applyBorder="1" applyAlignment="1" applyProtection="1">
      <alignment horizontal="center" vertical="center" shrinkToFit="1"/>
      <protection hidden="1"/>
    </xf>
    <xf numFmtId="0" fontId="31" fillId="0" borderId="4" xfId="0" applyNumberFormat="1" applyFont="1" applyBorder="1" applyAlignment="1" applyProtection="1">
      <alignment horizontal="center" vertical="center" shrinkToFit="1"/>
      <protection hidden="1"/>
    </xf>
    <xf numFmtId="0" fontId="31" fillId="0" borderId="11" xfId="0" applyNumberFormat="1" applyFont="1" applyBorder="1" applyAlignment="1" applyProtection="1">
      <alignment horizontal="center" vertical="center" shrinkToFit="1"/>
      <protection hidden="1"/>
    </xf>
    <xf numFmtId="0" fontId="31" fillId="0" borderId="0" xfId="0" applyNumberFormat="1" applyFont="1" applyBorder="1" applyAlignment="1" applyProtection="1">
      <alignment horizontal="center" vertical="center" shrinkToFit="1"/>
      <protection hidden="1"/>
    </xf>
    <xf numFmtId="0" fontId="31" fillId="0" borderId="12" xfId="0" applyNumberFormat="1" applyFont="1" applyBorder="1" applyAlignment="1" applyProtection="1">
      <alignment horizontal="center" vertical="center" shrinkToFit="1"/>
      <protection hidden="1"/>
    </xf>
    <xf numFmtId="0" fontId="27" fillId="0" borderId="11" xfId="0" applyFont="1" applyBorder="1" applyAlignment="1" applyProtection="1">
      <alignment horizontal="center" vertical="top"/>
      <protection hidden="1"/>
    </xf>
    <xf numFmtId="0" fontId="27" fillId="0" borderId="5" xfId="0" applyFont="1" applyBorder="1" applyAlignment="1" applyProtection="1">
      <alignment horizontal="center" vertical="top"/>
      <protection hidden="1"/>
    </xf>
    <xf numFmtId="0" fontId="27" fillId="0" borderId="6" xfId="0" applyFont="1" applyBorder="1" applyAlignment="1" applyProtection="1">
      <alignment horizontal="center" vertical="top"/>
      <protection hidden="1"/>
    </xf>
    <xf numFmtId="0" fontId="27" fillId="0" borderId="7" xfId="0" applyFont="1" applyBorder="1" applyAlignment="1" applyProtection="1">
      <alignment horizontal="center" vertical="top"/>
      <protection hidden="1"/>
    </xf>
    <xf numFmtId="0" fontId="23" fillId="0" borderId="3" xfId="0" applyFont="1" applyBorder="1" applyAlignment="1" applyProtection="1">
      <alignment horizontal="justify" wrapText="1"/>
      <protection hidden="1"/>
    </xf>
    <xf numFmtId="49" fontId="31" fillId="0" borderId="3" xfId="0" applyNumberFormat="1" applyFont="1" applyBorder="1" applyAlignment="1" applyProtection="1">
      <alignment horizontal="center" vertical="center" shrinkToFit="1"/>
      <protection hidden="1"/>
    </xf>
    <xf numFmtId="49" fontId="31" fillId="0" borderId="2" xfId="0" applyNumberFormat="1" applyFont="1" applyBorder="1" applyAlignment="1" applyProtection="1">
      <alignment horizontal="center" vertical="center" shrinkToFit="1"/>
      <protection hidden="1"/>
    </xf>
    <xf numFmtId="49" fontId="31" fillId="0" borderId="4" xfId="0" applyNumberFormat="1" applyFont="1" applyBorder="1" applyAlignment="1" applyProtection="1">
      <alignment horizontal="center" vertical="center" shrinkToFit="1"/>
      <protection hidden="1"/>
    </xf>
    <xf numFmtId="49" fontId="31" fillId="0" borderId="11" xfId="0" applyNumberFormat="1" applyFont="1" applyBorder="1" applyAlignment="1" applyProtection="1">
      <alignment horizontal="center" vertical="center" shrinkToFit="1"/>
      <protection hidden="1"/>
    </xf>
    <xf numFmtId="49" fontId="31" fillId="0" borderId="0" xfId="0" applyNumberFormat="1" applyFont="1" applyBorder="1" applyAlignment="1" applyProtection="1">
      <alignment horizontal="center" vertical="center" shrinkToFit="1"/>
      <protection hidden="1"/>
    </xf>
    <xf numFmtId="49" fontId="31" fillId="0" borderId="12" xfId="0" applyNumberFormat="1" applyFont="1" applyBorder="1" applyAlignment="1" applyProtection="1">
      <alignment horizontal="center" vertical="center" shrinkToFit="1"/>
      <protection hidden="1"/>
    </xf>
    <xf numFmtId="0" fontId="26" fillId="2" borderId="0" xfId="0" applyFont="1" applyFill="1" applyBorder="1" applyAlignment="1" applyProtection="1">
      <alignment horizontal="right" vertical="top"/>
      <protection hidden="1"/>
    </xf>
    <xf numFmtId="14" fontId="11" fillId="2" borderId="0" xfId="0" applyNumberFormat="1" applyFont="1" applyFill="1" applyBorder="1" applyAlignment="1" applyProtection="1">
      <alignment horizontal="left" vertical="top"/>
      <protection hidden="1"/>
    </xf>
    <xf numFmtId="0" fontId="24" fillId="2" borderId="0" xfId="0" applyNumberFormat="1" applyFont="1" applyFill="1" applyBorder="1" applyAlignment="1" applyProtection="1">
      <alignment horizontal="left" vertical="top"/>
      <protection hidden="1"/>
    </xf>
    <xf numFmtId="0" fontId="24" fillId="2" borderId="12" xfId="0" applyNumberFormat="1" applyFont="1" applyFill="1" applyBorder="1" applyAlignment="1" applyProtection="1">
      <alignment horizontal="left" vertical="top"/>
      <protection hidden="1"/>
    </xf>
    <xf numFmtId="167" fontId="24" fillId="2" borderId="0" xfId="0" applyNumberFormat="1" applyFont="1" applyFill="1" applyBorder="1" applyAlignment="1" applyProtection="1">
      <alignment horizontal="left"/>
      <protection hidden="1"/>
    </xf>
    <xf numFmtId="167" fontId="24" fillId="2" borderId="12" xfId="0" applyNumberFormat="1" applyFont="1" applyFill="1" applyBorder="1" applyAlignment="1" applyProtection="1">
      <alignment horizontal="left"/>
      <protection hidden="1"/>
    </xf>
    <xf numFmtId="49" fontId="0" fillId="2" borderId="0" xfId="0" applyNumberFormat="1" applyFill="1" applyBorder="1" applyAlignment="1" applyProtection="1">
      <alignment horizontal="left" vertical="center"/>
      <protection hidden="1"/>
    </xf>
    <xf numFmtId="0" fontId="0" fillId="2" borderId="0" xfId="0" applyNumberFormat="1" applyFill="1" applyBorder="1" applyAlignment="1" applyProtection="1">
      <alignment horizontal="left" vertical="center"/>
      <protection hidden="1"/>
    </xf>
    <xf numFmtId="0" fontId="28" fillId="0" borderId="11" xfId="0" applyFont="1" applyBorder="1" applyAlignment="1" applyProtection="1">
      <alignment horizontal="justify" vertical="center" wrapText="1"/>
      <protection hidden="1"/>
    </xf>
    <xf numFmtId="0" fontId="28" fillId="0" borderId="0" xfId="0" applyFont="1" applyBorder="1" applyAlignment="1" applyProtection="1">
      <alignment horizontal="justify" vertical="center"/>
      <protection hidden="1"/>
    </xf>
    <xf numFmtId="0" fontId="28" fillId="0" borderId="12" xfId="0" applyFont="1" applyBorder="1" applyAlignment="1" applyProtection="1">
      <alignment horizontal="justify" vertical="center"/>
      <protection hidden="1"/>
    </xf>
    <xf numFmtId="0" fontId="28" fillId="0" borderId="11" xfId="0" applyFont="1" applyBorder="1" applyAlignment="1" applyProtection="1">
      <alignment horizontal="justify" vertical="center"/>
      <protection hidden="1"/>
    </xf>
    <xf numFmtId="0" fontId="26" fillId="2" borderId="11" xfId="0" applyFont="1" applyFill="1" applyBorder="1" applyAlignment="1" applyProtection="1">
      <alignment horizontal="right" vertical="top"/>
      <protection hidden="1"/>
    </xf>
    <xf numFmtId="0" fontId="27" fillId="2" borderId="0" xfId="0" applyFont="1" applyFill="1" applyBorder="1" applyAlignment="1" applyProtection="1">
      <alignment horizontal="left" vertical="top"/>
      <protection hidden="1"/>
    </xf>
    <xf numFmtId="0" fontId="27" fillId="2" borderId="12" xfId="0" applyFont="1" applyFill="1" applyBorder="1" applyAlignment="1" applyProtection="1">
      <alignment horizontal="left" vertical="top"/>
      <protection hidden="1"/>
    </xf>
    <xf numFmtId="0" fontId="26" fillId="0" borderId="3" xfId="0" applyNumberFormat="1" applyFont="1" applyBorder="1" applyAlignment="1" applyProtection="1">
      <alignment horizontal="center" vertical="top" wrapText="1"/>
      <protection hidden="1"/>
    </xf>
    <xf numFmtId="0" fontId="26" fillId="0" borderId="2" xfId="0" applyNumberFormat="1" applyFont="1" applyBorder="1" applyAlignment="1" applyProtection="1">
      <alignment horizontal="center" vertical="top" wrapText="1"/>
      <protection hidden="1"/>
    </xf>
    <xf numFmtId="0" fontId="26" fillId="0" borderId="4" xfId="0" applyNumberFormat="1" applyFont="1" applyBorder="1" applyAlignment="1" applyProtection="1">
      <alignment horizontal="center" vertical="top" wrapText="1"/>
      <protection hidden="1"/>
    </xf>
    <xf numFmtId="0" fontId="26" fillId="0" borderId="11" xfId="0" applyNumberFormat="1" applyFont="1" applyBorder="1" applyAlignment="1" applyProtection="1">
      <alignment horizontal="center" vertical="top" wrapText="1"/>
      <protection hidden="1"/>
    </xf>
    <xf numFmtId="0" fontId="26" fillId="0" borderId="0" xfId="0" applyNumberFormat="1" applyFont="1" applyBorder="1" applyAlignment="1" applyProtection="1">
      <alignment horizontal="center" vertical="top" wrapText="1"/>
      <protection hidden="1"/>
    </xf>
    <xf numFmtId="0" fontId="26" fillId="0" borderId="12" xfId="0" applyNumberFormat="1" applyFont="1" applyBorder="1" applyAlignment="1" applyProtection="1">
      <alignment horizontal="center" vertical="top" wrapText="1"/>
      <protection hidden="1"/>
    </xf>
    <xf numFmtId="0" fontId="26" fillId="0" borderId="5" xfId="0" applyNumberFormat="1" applyFont="1" applyBorder="1" applyAlignment="1" applyProtection="1">
      <alignment horizontal="center" vertical="top" wrapText="1"/>
      <protection hidden="1"/>
    </xf>
    <xf numFmtId="0" fontId="26" fillId="0" borderId="6" xfId="0" applyNumberFormat="1" applyFont="1" applyBorder="1" applyAlignment="1" applyProtection="1">
      <alignment horizontal="center" vertical="top" wrapText="1"/>
      <protection hidden="1"/>
    </xf>
    <xf numFmtId="0" fontId="26" fillId="0" borderId="7" xfId="0" applyNumberFormat="1" applyFont="1" applyBorder="1" applyAlignment="1" applyProtection="1">
      <alignment horizontal="center" vertical="top" wrapText="1"/>
      <protection hidden="1"/>
    </xf>
    <xf numFmtId="14" fontId="11" fillId="0" borderId="0" xfId="0" applyNumberFormat="1" applyFont="1" applyBorder="1" applyAlignment="1" applyProtection="1">
      <alignment horizontal="left" vertical="top" wrapText="1"/>
      <protection hidden="1"/>
    </xf>
    <xf numFmtId="0" fontId="19" fillId="0" borderId="12" xfId="0" applyNumberFormat="1" applyFont="1" applyBorder="1" applyAlignment="1" applyProtection="1">
      <alignment horizontal="left" vertical="top" wrapText="1"/>
      <protection hidden="1"/>
    </xf>
    <xf numFmtId="167" fontId="19" fillId="0" borderId="0" xfId="0" applyNumberFormat="1" applyFont="1" applyBorder="1" applyAlignment="1" applyProtection="1">
      <alignment horizontal="center" vertical="top" wrapText="1"/>
      <protection hidden="1"/>
    </xf>
    <xf numFmtId="167" fontId="19" fillId="0" borderId="12" xfId="0" applyNumberFormat="1" applyFont="1" applyBorder="1" applyAlignment="1" applyProtection="1">
      <alignment horizontal="center" vertical="top" wrapText="1"/>
      <protection hidden="1"/>
    </xf>
    <xf numFmtId="0" fontId="11" fillId="0" borderId="3" xfId="0" applyFont="1" applyBorder="1" applyAlignment="1" applyProtection="1">
      <alignment horizontal="justify" vertical="top" wrapText="1"/>
      <protection hidden="1"/>
    </xf>
    <xf numFmtId="0" fontId="11" fillId="0" borderId="2" xfId="0" applyFont="1" applyBorder="1" applyAlignment="1" applyProtection="1">
      <alignment horizontal="justify" vertical="top" wrapText="1"/>
      <protection hidden="1"/>
    </xf>
    <xf numFmtId="0" fontId="11" fillId="0" borderId="4" xfId="0" applyFont="1" applyBorder="1" applyAlignment="1" applyProtection="1">
      <alignment horizontal="justify" vertical="top" wrapText="1"/>
      <protection hidden="1"/>
    </xf>
    <xf numFmtId="0" fontId="11" fillId="0" borderId="11" xfId="0" applyFont="1" applyBorder="1" applyAlignment="1" applyProtection="1">
      <alignment horizontal="justify" vertical="top" wrapText="1"/>
      <protection hidden="1"/>
    </xf>
    <xf numFmtId="0" fontId="11" fillId="0" borderId="0" xfId="0" applyFont="1" applyBorder="1" applyAlignment="1" applyProtection="1">
      <alignment horizontal="justify" vertical="top" wrapText="1"/>
      <protection hidden="1"/>
    </xf>
    <xf numFmtId="0" fontId="11" fillId="0" borderId="12" xfId="0" applyFont="1" applyBorder="1" applyAlignment="1" applyProtection="1">
      <alignment horizontal="justify" vertical="top" wrapText="1"/>
      <protection hidden="1"/>
    </xf>
    <xf numFmtId="0" fontId="26" fillId="0" borderId="0" xfId="0" applyFont="1" applyBorder="1" applyAlignment="1" applyProtection="1">
      <alignment horizontal="right" vertical="top" wrapText="1"/>
      <protection hidden="1"/>
    </xf>
    <xf numFmtId="49" fontId="19" fillId="0" borderId="0" xfId="0" applyNumberFormat="1" applyFont="1" applyBorder="1" applyAlignment="1" applyProtection="1">
      <alignment horizontal="left" vertical="top" wrapText="1"/>
      <protection hidden="1"/>
    </xf>
    <xf numFmtId="49" fontId="0" fillId="2" borderId="11" xfId="0" applyNumberFormat="1" applyFill="1" applyBorder="1" applyAlignment="1" applyProtection="1">
      <alignment horizontal="center" vertical="center"/>
      <protection hidden="1"/>
    </xf>
    <xf numFmtId="0" fontId="17" fillId="0" borderId="3" xfId="0" applyFont="1" applyBorder="1" applyAlignment="1" applyProtection="1">
      <alignment horizontal="justify" vertical="top" wrapText="1"/>
      <protection hidden="1"/>
    </xf>
    <xf numFmtId="49" fontId="30" fillId="0" borderId="2" xfId="0" applyNumberFormat="1" applyFont="1" applyBorder="1" applyAlignment="1" applyProtection="1">
      <alignment horizontal="center" vertical="center"/>
      <protection hidden="1"/>
    </xf>
    <xf numFmtId="49" fontId="30" fillId="0" borderId="4" xfId="0" applyNumberFormat="1" applyFont="1" applyBorder="1" applyAlignment="1" applyProtection="1">
      <alignment horizontal="center" vertical="center"/>
      <protection hidden="1"/>
    </xf>
    <xf numFmtId="49" fontId="30" fillId="0" borderId="5" xfId="0" applyNumberFormat="1" applyFont="1" applyBorder="1" applyAlignment="1" applyProtection="1">
      <alignment horizontal="center" vertical="center"/>
      <protection hidden="1"/>
    </xf>
    <xf numFmtId="49" fontId="30" fillId="0" borderId="6" xfId="0" applyNumberFormat="1" applyFont="1" applyBorder="1" applyAlignment="1" applyProtection="1">
      <alignment horizontal="center" vertical="center"/>
      <protection hidden="1"/>
    </xf>
    <xf numFmtId="49" fontId="30" fillId="0" borderId="7" xfId="0" applyNumberFormat="1" applyFont="1" applyBorder="1" applyAlignment="1" applyProtection="1">
      <alignment horizontal="center" vertical="center"/>
      <protection hidden="1"/>
    </xf>
    <xf numFmtId="14" fontId="26" fillId="0" borderId="3" xfId="0" applyNumberFormat="1" applyFont="1" applyBorder="1" applyAlignment="1" applyProtection="1">
      <alignment horizontal="center" vertical="top" wrapText="1"/>
      <protection hidden="1"/>
    </xf>
    <xf numFmtId="14" fontId="26" fillId="0" borderId="3" xfId="0" applyNumberFormat="1" applyFont="1" applyBorder="1" applyAlignment="1" applyProtection="1">
      <alignment horizontal="center" vertical="center" wrapText="1"/>
      <protection hidden="1"/>
    </xf>
    <xf numFmtId="0" fontId="26" fillId="0" borderId="2" xfId="0" applyNumberFormat="1" applyFont="1" applyBorder="1" applyAlignment="1" applyProtection="1">
      <alignment horizontal="center" vertical="center" wrapText="1"/>
      <protection hidden="1"/>
    </xf>
    <xf numFmtId="0" fontId="26" fillId="0" borderId="4" xfId="0" applyNumberFormat="1" applyFont="1" applyBorder="1" applyAlignment="1" applyProtection="1">
      <alignment horizontal="center" vertical="center" wrapText="1"/>
      <protection hidden="1"/>
    </xf>
    <xf numFmtId="0" fontId="26" fillId="0" borderId="11" xfId="0" applyNumberFormat="1" applyFont="1" applyBorder="1" applyAlignment="1" applyProtection="1">
      <alignment horizontal="center" vertical="center" wrapText="1"/>
      <protection hidden="1"/>
    </xf>
    <xf numFmtId="0" fontId="26" fillId="0" borderId="0" xfId="0" applyNumberFormat="1" applyFont="1" applyBorder="1" applyAlignment="1" applyProtection="1">
      <alignment horizontal="center" vertical="center" wrapText="1"/>
      <protection hidden="1"/>
    </xf>
    <xf numFmtId="0" fontId="26" fillId="0" borderId="12" xfId="0" applyNumberFormat="1" applyFont="1" applyBorder="1" applyAlignment="1" applyProtection="1">
      <alignment horizontal="center" vertical="center" wrapText="1"/>
      <protection hidden="1"/>
    </xf>
    <xf numFmtId="0" fontId="26" fillId="0" borderId="5" xfId="0" applyNumberFormat="1" applyFont="1" applyBorder="1" applyAlignment="1" applyProtection="1">
      <alignment horizontal="center" vertical="center" wrapText="1"/>
      <protection hidden="1"/>
    </xf>
    <xf numFmtId="0" fontId="26" fillId="0" borderId="6" xfId="0" applyNumberFormat="1" applyFont="1" applyBorder="1" applyAlignment="1" applyProtection="1">
      <alignment horizontal="center" vertical="center" wrapText="1"/>
      <protection hidden="1"/>
    </xf>
    <xf numFmtId="0" fontId="26" fillId="0" borderId="7" xfId="0" applyNumberFormat="1" applyFont="1" applyBorder="1" applyAlignment="1" applyProtection="1">
      <alignment horizontal="center" vertical="center" wrapText="1"/>
      <protection hidden="1"/>
    </xf>
    <xf numFmtId="1" fontId="0" fillId="2" borderId="0" xfId="0" applyNumberFormat="1" applyFill="1" applyBorder="1" applyAlignment="1" applyProtection="1">
      <alignment horizontal="center" vertical="center"/>
      <protection hidden="1"/>
    </xf>
    <xf numFmtId="1" fontId="0" fillId="2" borderId="12" xfId="0" applyNumberFormat="1" applyFill="1" applyBorder="1" applyAlignment="1" applyProtection="1">
      <alignment horizontal="center" vertical="center"/>
      <protection hidden="1"/>
    </xf>
    <xf numFmtId="0" fontId="18" fillId="0" borderId="10" xfId="0" applyFont="1" applyBorder="1" applyAlignment="1" applyProtection="1">
      <alignment horizontal="center" vertical="center"/>
      <protection hidden="1"/>
    </xf>
    <xf numFmtId="0" fontId="0" fillId="2" borderId="0" xfId="0" applyNumberFormat="1" applyFill="1" applyBorder="1" applyAlignment="1" applyProtection="1">
      <alignment horizontal="center" vertical="center"/>
      <protection hidden="1"/>
    </xf>
    <xf numFmtId="0" fontId="0" fillId="2" borderId="12" xfId="0" applyNumberFormat="1" applyFill="1" applyBorder="1" applyAlignment="1" applyProtection="1">
      <alignment horizontal="center" vertical="center"/>
      <protection hidden="1"/>
    </xf>
    <xf numFmtId="0" fontId="27" fillId="0" borderId="11" xfId="0" applyNumberFormat="1" applyFont="1" applyBorder="1" applyAlignment="1" applyProtection="1">
      <alignment horizontal="center" vertical="top"/>
      <protection hidden="1"/>
    </xf>
    <xf numFmtId="0" fontId="27" fillId="0" borderId="0" xfId="0" applyNumberFormat="1" applyFont="1" applyBorder="1" applyAlignment="1" applyProtection="1">
      <alignment horizontal="center" vertical="top"/>
      <protection hidden="1"/>
    </xf>
    <xf numFmtId="0" fontId="27" fillId="0" borderId="12" xfId="0" applyNumberFormat="1" applyFont="1" applyBorder="1" applyAlignment="1" applyProtection="1">
      <alignment horizontal="center" vertical="top"/>
      <protection hidden="1"/>
    </xf>
    <xf numFmtId="0" fontId="27" fillId="0" borderId="5" xfId="0" applyNumberFormat="1" applyFont="1" applyBorder="1" applyAlignment="1" applyProtection="1">
      <alignment horizontal="center" vertical="top"/>
      <protection hidden="1"/>
    </xf>
    <xf numFmtId="0" fontId="27" fillId="0" borderId="6" xfId="0" applyNumberFormat="1" applyFont="1" applyBorder="1" applyAlignment="1" applyProtection="1">
      <alignment horizontal="center" vertical="top"/>
      <protection hidden="1"/>
    </xf>
    <xf numFmtId="0" fontId="27" fillId="0" borderId="7" xfId="0" applyNumberFormat="1" applyFont="1" applyBorder="1" applyAlignment="1" applyProtection="1">
      <alignment horizontal="center" vertical="top"/>
      <protection hidden="1"/>
    </xf>
    <xf numFmtId="0" fontId="17" fillId="0" borderId="3" xfId="0" applyFont="1" applyBorder="1" applyAlignment="1" applyProtection="1">
      <alignment horizontal="justify" wrapText="1"/>
      <protection hidden="1"/>
    </xf>
    <xf numFmtId="0" fontId="7" fillId="0" borderId="3" xfId="0" applyFont="1" applyBorder="1" applyAlignment="1" applyProtection="1">
      <alignment horizontal="justify" vertical="top" wrapText="1"/>
      <protection hidden="1"/>
    </xf>
    <xf numFmtId="0" fontId="7" fillId="0" borderId="3"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11" xfId="0" applyFont="1" applyBorder="1" applyAlignment="1" applyProtection="1">
      <alignment horizontal="left" vertical="center" wrapText="1"/>
      <protection hidden="1"/>
    </xf>
    <xf numFmtId="0" fontId="12" fillId="0" borderId="0" xfId="0" applyFont="1" applyBorder="1" applyAlignment="1" applyProtection="1">
      <alignment horizontal="left" vertical="center" wrapText="1"/>
      <protection hidden="1"/>
    </xf>
    <xf numFmtId="0" fontId="12" fillId="0" borderId="1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7" fillId="0" borderId="3" xfId="0" applyFont="1" applyBorder="1" applyAlignment="1" applyProtection="1">
      <alignment horizontal="left" vertical="top" wrapText="1"/>
      <protection hidden="1"/>
    </xf>
    <xf numFmtId="0" fontId="0" fillId="0" borderId="2" xfId="0" applyBorder="1" applyAlignment="1" applyProtection="1">
      <alignment horizontal="left" vertical="top" wrapText="1"/>
      <protection hidden="1"/>
    </xf>
    <xf numFmtId="0" fontId="0" fillId="0" borderId="4"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14" fontId="26" fillId="2" borderId="8" xfId="0" applyNumberFormat="1" applyFont="1" applyFill="1" applyBorder="1" applyAlignment="1" applyProtection="1">
      <alignment horizontal="center" vertical="center"/>
      <protection hidden="1"/>
    </xf>
    <xf numFmtId="49" fontId="26" fillId="2" borderId="8" xfId="0" applyNumberFormat="1" applyFont="1" applyFill="1" applyBorder="1" applyAlignment="1" applyProtection="1">
      <alignment horizontal="center" vertical="center"/>
      <protection hidden="1"/>
    </xf>
    <xf numFmtId="0" fontId="26" fillId="2" borderId="10" xfId="0" applyNumberFormat="1" applyFont="1" applyFill="1" applyBorder="1" applyAlignment="1" applyProtection="1">
      <alignment horizontal="center" vertical="center"/>
      <protection hidden="1"/>
    </xf>
    <xf numFmtId="0" fontId="26" fillId="2" borderId="9" xfId="0" applyNumberFormat="1" applyFont="1" applyFill="1" applyBorder="1" applyAlignment="1" applyProtection="1">
      <alignment horizontal="center" vertical="center"/>
      <protection hidden="1"/>
    </xf>
    <xf numFmtId="0" fontId="27" fillId="2" borderId="3" xfId="0" applyFont="1" applyFill="1" applyBorder="1" applyAlignment="1" applyProtection="1">
      <alignment horizontal="center" vertical="center"/>
      <protection hidden="1"/>
    </xf>
    <xf numFmtId="0" fontId="27" fillId="2" borderId="2"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12" fillId="2" borderId="3" xfId="0" applyFont="1" applyFill="1" applyBorder="1" applyAlignment="1" applyProtection="1">
      <alignment horizontal="justify" vertical="center" wrapText="1"/>
      <protection hidden="1"/>
    </xf>
    <xf numFmtId="0" fontId="0" fillId="2" borderId="2" xfId="0" applyFill="1" applyBorder="1" applyAlignment="1" applyProtection="1">
      <alignment horizontal="justify" vertical="center"/>
      <protection hidden="1"/>
    </xf>
    <xf numFmtId="0" fontId="0" fillId="2" borderId="4" xfId="0" applyFill="1" applyBorder="1" applyAlignment="1" applyProtection="1">
      <alignment horizontal="justify" vertical="center"/>
      <protection hidden="1"/>
    </xf>
    <xf numFmtId="0" fontId="0" fillId="2" borderId="11" xfId="0" applyFill="1" applyBorder="1" applyAlignment="1" applyProtection="1">
      <alignment horizontal="justify" vertical="center"/>
      <protection hidden="1"/>
    </xf>
    <xf numFmtId="0" fontId="0" fillId="2" borderId="0" xfId="0" applyFill="1" applyBorder="1" applyAlignment="1" applyProtection="1">
      <alignment horizontal="justify" vertical="center"/>
      <protection hidden="1"/>
    </xf>
    <xf numFmtId="0" fontId="0" fillId="2" borderId="12" xfId="0" applyFill="1" applyBorder="1" applyAlignment="1" applyProtection="1">
      <alignment horizontal="justify" vertical="center"/>
      <protection hidden="1"/>
    </xf>
    <xf numFmtId="0" fontId="0" fillId="2" borderId="5" xfId="0" applyFill="1" applyBorder="1" applyAlignment="1" applyProtection="1">
      <alignment horizontal="justify" vertical="center"/>
      <protection hidden="1"/>
    </xf>
    <xf numFmtId="0" fontId="0" fillId="2" borderId="6" xfId="0" applyFill="1" applyBorder="1" applyAlignment="1" applyProtection="1">
      <alignment horizontal="justify" vertical="center"/>
      <protection hidden="1"/>
    </xf>
    <xf numFmtId="0" fontId="0" fillId="2" borderId="7" xfId="0" applyFill="1" applyBorder="1" applyAlignment="1" applyProtection="1">
      <alignment horizontal="justify" vertical="center"/>
      <protection hidden="1"/>
    </xf>
    <xf numFmtId="0" fontId="15" fillId="0" borderId="3" xfId="0" applyFont="1" applyBorder="1" applyAlignment="1" applyProtection="1">
      <alignment horizontal="justify" vertical="top" wrapText="1"/>
      <protection hidden="1"/>
    </xf>
    <xf numFmtId="0" fontId="15" fillId="0" borderId="3" xfId="0" applyFont="1" applyBorder="1" applyAlignment="1" applyProtection="1">
      <alignment horizontal="justify" vertical="center" wrapText="1"/>
      <protection hidden="1"/>
    </xf>
    <xf numFmtId="0" fontId="0" fillId="0" borderId="2" xfId="0" applyBorder="1" applyAlignment="1" applyProtection="1">
      <alignment horizontal="justify" vertical="center"/>
      <protection hidden="1"/>
    </xf>
    <xf numFmtId="0" fontId="0" fillId="0" borderId="4" xfId="0" applyBorder="1" applyAlignment="1" applyProtection="1">
      <alignment horizontal="justify" vertical="center"/>
      <protection hidden="1"/>
    </xf>
    <xf numFmtId="0" fontId="0" fillId="0" borderId="11" xfId="0" applyBorder="1" applyAlignment="1" applyProtection="1">
      <alignment horizontal="justify" vertical="center"/>
      <protection hidden="1"/>
    </xf>
    <xf numFmtId="0" fontId="0" fillId="0" borderId="0" xfId="0" applyBorder="1" applyAlignment="1" applyProtection="1">
      <alignment horizontal="justify" vertical="center"/>
      <protection hidden="1"/>
    </xf>
    <xf numFmtId="0" fontId="0" fillId="0" borderId="12" xfId="0" applyBorder="1" applyAlignment="1" applyProtection="1">
      <alignment horizontal="justify" vertical="center"/>
      <protection hidden="1"/>
    </xf>
    <xf numFmtId="0" fontId="0" fillId="0" borderId="5" xfId="0" applyBorder="1" applyAlignment="1" applyProtection="1">
      <alignment horizontal="justify" vertical="center"/>
      <protection hidden="1"/>
    </xf>
    <xf numFmtId="0" fontId="0" fillId="0" borderId="6" xfId="0" applyBorder="1" applyAlignment="1" applyProtection="1">
      <alignment horizontal="justify" vertical="center"/>
      <protection hidden="1"/>
    </xf>
    <xf numFmtId="0" fontId="0" fillId="0" borderId="7" xfId="0" applyBorder="1" applyAlignment="1" applyProtection="1">
      <alignment horizontal="justify" vertical="center"/>
      <protection hidden="1"/>
    </xf>
    <xf numFmtId="0" fontId="7" fillId="0" borderId="3" xfId="0" applyFont="1" applyBorder="1" applyAlignment="1" applyProtection="1">
      <alignment horizontal="justify" wrapText="1"/>
      <protection hidden="1"/>
    </xf>
    <xf numFmtId="14" fontId="10" fillId="0" borderId="0" xfId="0" applyNumberFormat="1" applyFont="1" applyBorder="1" applyAlignment="1" applyProtection="1">
      <alignment horizontal="center" vertical="top" wrapText="1"/>
      <protection hidden="1"/>
    </xf>
    <xf numFmtId="0" fontId="26" fillId="0" borderId="11" xfId="0" applyFont="1" applyBorder="1" applyAlignment="1" applyProtection="1">
      <alignment horizontal="right" vertical="top" wrapText="1"/>
      <protection hidden="1"/>
    </xf>
    <xf numFmtId="14" fontId="14" fillId="0" borderId="0" xfId="0" applyNumberFormat="1" applyFont="1" applyBorder="1" applyAlignment="1" applyProtection="1">
      <alignment horizontal="center" vertical="top" wrapText="1"/>
      <protection hidden="1"/>
    </xf>
    <xf numFmtId="0" fontId="10" fillId="0" borderId="0" xfId="0" applyFont="1" applyBorder="1" applyAlignment="1" applyProtection="1">
      <alignment horizontal="center" vertical="top" wrapText="1"/>
      <protection hidden="1"/>
    </xf>
    <xf numFmtId="0" fontId="14" fillId="0" borderId="0" xfId="0" applyFont="1" applyBorder="1" applyAlignment="1" applyProtection="1">
      <alignment horizontal="center" vertical="top" wrapText="1"/>
      <protection hidden="1"/>
    </xf>
    <xf numFmtId="0" fontId="14" fillId="0" borderId="12" xfId="0" applyFont="1" applyBorder="1" applyAlignment="1" applyProtection="1">
      <alignment horizontal="center" vertical="top" wrapText="1"/>
      <protection hidden="1"/>
    </xf>
    <xf numFmtId="0" fontId="14" fillId="0" borderId="2" xfId="0" applyFont="1" applyBorder="1" applyAlignment="1" applyProtection="1">
      <alignment horizontal="justify" vertical="top" wrapText="1"/>
      <protection hidden="1"/>
    </xf>
    <xf numFmtId="0" fontId="14" fillId="0" borderId="4" xfId="0" applyFont="1" applyBorder="1" applyAlignment="1" applyProtection="1">
      <alignment horizontal="justify" vertical="top" wrapText="1"/>
      <protection hidden="1"/>
    </xf>
    <xf numFmtId="0" fontId="14" fillId="0" borderId="11" xfId="0" applyFont="1" applyBorder="1" applyAlignment="1" applyProtection="1">
      <alignment horizontal="justify" vertical="top" wrapText="1"/>
      <protection hidden="1"/>
    </xf>
    <xf numFmtId="0" fontId="14" fillId="0" borderId="0" xfId="0" applyFont="1" applyBorder="1" applyAlignment="1" applyProtection="1">
      <alignment horizontal="justify" vertical="top" wrapText="1"/>
      <protection hidden="1"/>
    </xf>
    <xf numFmtId="0" fontId="14" fillId="0" borderId="12" xfId="0" applyFont="1" applyBorder="1" applyAlignment="1" applyProtection="1">
      <alignment horizontal="justify" vertical="top" wrapText="1"/>
      <protection hidden="1"/>
    </xf>
    <xf numFmtId="49" fontId="14" fillId="0" borderId="0" xfId="0" applyNumberFormat="1" applyFont="1" applyBorder="1" applyAlignment="1" applyProtection="1">
      <alignment horizontal="center" vertical="top" wrapText="1"/>
      <protection hidden="1"/>
    </xf>
    <xf numFmtId="0" fontId="0" fillId="2" borderId="3" xfId="0" applyNumberFormat="1" applyFill="1" applyBorder="1" applyAlignment="1" applyProtection="1">
      <alignment horizontal="center" vertical="center"/>
      <protection hidden="1"/>
    </xf>
    <xf numFmtId="49" fontId="0" fillId="2" borderId="0" xfId="0" applyNumberFormat="1" applyFill="1" applyBorder="1" applyAlignment="1" applyProtection="1">
      <alignment horizontal="left" vertical="top"/>
      <protection hidden="1"/>
    </xf>
    <xf numFmtId="0" fontId="0" fillId="2" borderId="0" xfId="0" applyNumberFormat="1" applyFill="1" applyBorder="1" applyAlignment="1" applyProtection="1">
      <alignment horizontal="left" vertical="top"/>
      <protection hidden="1"/>
    </xf>
    <xf numFmtId="49" fontId="24" fillId="2" borderId="0" xfId="0" applyNumberFormat="1" applyFont="1" applyFill="1" applyBorder="1" applyAlignment="1" applyProtection="1">
      <alignment horizontal="left" vertical="top"/>
      <protection hidden="1"/>
    </xf>
    <xf numFmtId="0" fontId="24" fillId="2" borderId="0" xfId="0" applyFont="1" applyFill="1" applyBorder="1" applyAlignment="1" applyProtection="1">
      <alignment horizontal="left" vertical="top"/>
      <protection hidden="1"/>
    </xf>
    <xf numFmtId="0" fontId="24" fillId="2" borderId="12" xfId="0" applyFont="1" applyFill="1" applyBorder="1" applyAlignment="1" applyProtection="1">
      <alignment horizontal="left" vertical="top"/>
      <protection hidden="1"/>
    </xf>
    <xf numFmtId="49" fontId="24" fillId="2" borderId="0" xfId="0" applyNumberFormat="1" applyFont="1" applyFill="1" applyBorder="1" applyAlignment="1" applyProtection="1">
      <protection hidden="1"/>
    </xf>
    <xf numFmtId="0" fontId="24" fillId="2" borderId="0" xfId="0" applyFont="1" applyFill="1" applyBorder="1" applyAlignment="1" applyProtection="1">
      <protection hidden="1"/>
    </xf>
    <xf numFmtId="0" fontId="24" fillId="2" borderId="12" xfId="0" applyFont="1" applyFill="1" applyBorder="1" applyAlignment="1" applyProtection="1">
      <protection hidden="1"/>
    </xf>
    <xf numFmtId="49" fontId="0" fillId="0" borderId="3" xfId="0" applyNumberFormat="1" applyBorder="1" applyAlignment="1" applyProtection="1">
      <alignment horizontal="justify" vertical="top" wrapText="1"/>
      <protection hidden="1"/>
    </xf>
    <xf numFmtId="49" fontId="0" fillId="0" borderId="2" xfId="0" applyNumberFormat="1" applyBorder="1" applyAlignment="1" applyProtection="1">
      <alignment horizontal="justify" vertical="top" wrapText="1"/>
      <protection hidden="1"/>
    </xf>
    <xf numFmtId="49" fontId="0" fillId="0" borderId="4" xfId="0" applyNumberFormat="1" applyBorder="1" applyAlignment="1" applyProtection="1">
      <alignment horizontal="justify" vertical="top" wrapText="1"/>
      <protection hidden="1"/>
    </xf>
    <xf numFmtId="49" fontId="0" fillId="0" borderId="11" xfId="0" applyNumberFormat="1" applyBorder="1" applyAlignment="1" applyProtection="1">
      <alignment horizontal="justify" vertical="top" wrapText="1"/>
      <protection hidden="1"/>
    </xf>
    <xf numFmtId="49" fontId="0" fillId="0" borderId="0" xfId="0" applyNumberFormat="1" applyBorder="1" applyAlignment="1" applyProtection="1">
      <alignment horizontal="justify" vertical="top" wrapText="1"/>
      <protection hidden="1"/>
    </xf>
    <xf numFmtId="49" fontId="0" fillId="0" borderId="12" xfId="0" applyNumberFormat="1" applyBorder="1" applyAlignment="1" applyProtection="1">
      <alignment horizontal="justify" vertical="top" wrapText="1"/>
      <protection hidden="1"/>
    </xf>
    <xf numFmtId="0" fontId="13" fillId="0" borderId="3" xfId="0" applyFont="1" applyBorder="1" applyAlignment="1" applyProtection="1">
      <alignment horizontal="justify" vertical="top" wrapText="1"/>
      <protection hidden="1"/>
    </xf>
    <xf numFmtId="14" fontId="0" fillId="2" borderId="0" xfId="0" applyNumberFormat="1" applyFill="1" applyBorder="1" applyAlignment="1" applyProtection="1">
      <alignment horizontal="center" vertical="center"/>
      <protection hidden="1"/>
    </xf>
    <xf numFmtId="0" fontId="2" fillId="0" borderId="3" xfId="0" applyFont="1" applyBorder="1" applyAlignment="1" applyProtection="1">
      <alignment horizontal="justify" wrapText="1"/>
      <protection hidden="1"/>
    </xf>
    <xf numFmtId="0" fontId="0" fillId="0" borderId="5" xfId="0" applyNumberFormat="1" applyBorder="1" applyAlignment="1" applyProtection="1">
      <alignment horizontal="center" vertical="center"/>
      <protection hidden="1"/>
    </xf>
    <xf numFmtId="0" fontId="0" fillId="0" borderId="6" xfId="0" applyNumberFormat="1" applyBorder="1" applyAlignment="1" applyProtection="1">
      <alignment horizontal="center" vertical="center"/>
      <protection hidden="1"/>
    </xf>
    <xf numFmtId="0" fontId="0" fillId="0" borderId="7" xfId="0" applyNumberForma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 xfId="0" applyFont="1" applyBorder="1" applyAlignment="1" applyProtection="1">
      <alignment horizontal="center" vertical="center"/>
      <protection hidden="1"/>
    </xf>
    <xf numFmtId="0" fontId="26" fillId="0" borderId="4" xfId="0" applyFont="1" applyBorder="1" applyAlignment="1" applyProtection="1">
      <alignment horizontal="center" vertical="center"/>
      <protection hidden="1"/>
    </xf>
    <xf numFmtId="0" fontId="26" fillId="0" borderId="5" xfId="0" applyFont="1" applyBorder="1" applyAlignment="1" applyProtection="1">
      <alignment horizontal="center" vertical="center"/>
      <protection hidden="1"/>
    </xf>
    <xf numFmtId="0" fontId="26" fillId="0" borderId="6" xfId="0" applyFont="1" applyBorder="1" applyAlignment="1" applyProtection="1">
      <alignment horizontal="center" vertical="center"/>
      <protection hidden="1"/>
    </xf>
    <xf numFmtId="0" fontId="26" fillId="0" borderId="7" xfId="0" applyFont="1" applyBorder="1" applyAlignment="1" applyProtection="1">
      <alignment horizontal="center" vertical="center"/>
      <protection hidden="1"/>
    </xf>
    <xf numFmtId="0" fontId="34" fillId="2" borderId="3" xfId="0" applyFont="1" applyFill="1" applyBorder="1" applyAlignment="1" applyProtection="1">
      <alignment horizontal="justify" vertical="top" wrapText="1"/>
      <protection hidden="1"/>
    </xf>
    <xf numFmtId="0" fontId="34" fillId="2" borderId="2" xfId="0" applyFont="1" applyFill="1" applyBorder="1" applyAlignment="1" applyProtection="1">
      <alignment horizontal="justify" vertical="top" wrapText="1"/>
      <protection hidden="1"/>
    </xf>
    <xf numFmtId="0" fontId="34" fillId="2" borderId="4" xfId="0" applyFont="1" applyFill="1" applyBorder="1" applyAlignment="1" applyProtection="1">
      <alignment horizontal="justify" vertical="top" wrapText="1"/>
      <protection hidden="1"/>
    </xf>
    <xf numFmtId="0" fontId="34" fillId="2" borderId="11" xfId="0" applyFont="1" applyFill="1" applyBorder="1" applyAlignment="1" applyProtection="1">
      <alignment horizontal="justify" vertical="top" wrapText="1"/>
      <protection hidden="1"/>
    </xf>
    <xf numFmtId="0" fontId="34" fillId="2" borderId="0" xfId="0" applyFont="1" applyFill="1" applyBorder="1" applyAlignment="1" applyProtection="1">
      <alignment horizontal="justify" vertical="top" wrapText="1"/>
      <protection hidden="1"/>
    </xf>
    <xf numFmtId="0" fontId="34" fillId="2" borderId="12" xfId="0" applyFont="1" applyFill="1" applyBorder="1" applyAlignment="1" applyProtection="1">
      <alignment horizontal="justify" vertical="top" wrapText="1"/>
      <protection hidden="1"/>
    </xf>
    <xf numFmtId="0" fontId="33" fillId="2" borderId="8" xfId="0" applyFont="1" applyFill="1" applyBorder="1" applyAlignment="1" applyProtection="1">
      <alignment horizontal="center" vertical="top" wrapText="1"/>
      <protection hidden="1"/>
    </xf>
    <xf numFmtId="0" fontId="33" fillId="2" borderId="10" xfId="0" applyFont="1" applyFill="1" applyBorder="1" applyAlignment="1" applyProtection="1">
      <alignment horizontal="center" vertical="top" wrapText="1"/>
      <protection hidden="1"/>
    </xf>
    <xf numFmtId="0" fontId="33" fillId="2" borderId="9" xfId="0" applyFont="1" applyFill="1" applyBorder="1" applyAlignment="1" applyProtection="1">
      <alignment horizontal="center" vertical="top" wrapText="1"/>
      <protection hidden="1"/>
    </xf>
    <xf numFmtId="14" fontId="26" fillId="2" borderId="8" xfId="0" applyNumberFormat="1" applyFont="1" applyFill="1" applyBorder="1" applyAlignment="1" applyProtection="1">
      <alignment horizontal="center" vertical="top" wrapText="1"/>
      <protection hidden="1"/>
    </xf>
    <xf numFmtId="0" fontId="34" fillId="2" borderId="10" xfId="0" applyFont="1" applyFill="1" applyBorder="1" applyAlignment="1" applyProtection="1">
      <alignment horizontal="center" vertical="top" wrapText="1"/>
      <protection hidden="1"/>
    </xf>
    <xf numFmtId="0" fontId="34" fillId="2" borderId="9" xfId="0" applyFont="1" applyFill="1" applyBorder="1" applyAlignment="1" applyProtection="1">
      <alignment horizontal="center" vertical="top" wrapText="1"/>
      <protection hidden="1"/>
    </xf>
    <xf numFmtId="0" fontId="27" fillId="2" borderId="11" xfId="0" applyFont="1" applyFill="1" applyBorder="1" applyAlignment="1" applyProtection="1">
      <alignment horizontal="center" vertical="top"/>
      <protection hidden="1"/>
    </xf>
    <xf numFmtId="0" fontId="27" fillId="2" borderId="0" xfId="0" applyFont="1" applyFill="1" applyBorder="1" applyAlignment="1" applyProtection="1">
      <alignment horizontal="center" vertical="top"/>
      <protection hidden="1"/>
    </xf>
    <xf numFmtId="0" fontId="27" fillId="2" borderId="12" xfId="0" applyFont="1" applyFill="1" applyBorder="1" applyAlignment="1" applyProtection="1">
      <alignment horizontal="center" vertical="top"/>
      <protection hidden="1"/>
    </xf>
    <xf numFmtId="0" fontId="27" fillId="2" borderId="5" xfId="0" applyFont="1" applyFill="1" applyBorder="1" applyAlignment="1" applyProtection="1">
      <alignment horizontal="center" vertical="top"/>
      <protection hidden="1"/>
    </xf>
    <xf numFmtId="0" fontId="27" fillId="2" borderId="6" xfId="0" applyFont="1" applyFill="1" applyBorder="1" applyAlignment="1" applyProtection="1">
      <alignment horizontal="center" vertical="top"/>
      <protection hidden="1"/>
    </xf>
    <xf numFmtId="0" fontId="27" fillId="2" borderId="7" xfId="0" applyFont="1" applyFill="1" applyBorder="1" applyAlignment="1" applyProtection="1">
      <alignment horizontal="center" vertical="top"/>
      <protection hidden="1"/>
    </xf>
    <xf numFmtId="0" fontId="34" fillId="2" borderId="5" xfId="0" applyFont="1" applyFill="1" applyBorder="1" applyAlignment="1" applyProtection="1">
      <alignment horizontal="justify" vertical="top" wrapText="1"/>
      <protection hidden="1"/>
    </xf>
    <xf numFmtId="0" fontId="34" fillId="2" borderId="6" xfId="0" applyFont="1" applyFill="1" applyBorder="1" applyAlignment="1" applyProtection="1">
      <alignment horizontal="justify" vertical="top" wrapText="1"/>
      <protection hidden="1"/>
    </xf>
    <xf numFmtId="0" fontId="34" fillId="2" borderId="7" xfId="0" applyFont="1" applyFill="1" applyBorder="1" applyAlignment="1" applyProtection="1">
      <alignment horizontal="justify" vertical="top" wrapText="1"/>
      <protection hidden="1"/>
    </xf>
    <xf numFmtId="0" fontId="27" fillId="2" borderId="11" xfId="0" applyFont="1" applyFill="1" applyBorder="1" applyAlignment="1" applyProtection="1">
      <alignment horizontal="center" vertical="top" wrapText="1"/>
      <protection hidden="1"/>
    </xf>
    <xf numFmtId="14" fontId="27" fillId="2" borderId="3" xfId="0" applyNumberFormat="1" applyFont="1" applyFill="1" applyBorder="1" applyAlignment="1" applyProtection="1">
      <alignment horizontal="center" vertical="center" shrinkToFit="1"/>
      <protection hidden="1"/>
    </xf>
    <xf numFmtId="0" fontId="35" fillId="2" borderId="3" xfId="0" applyFont="1" applyFill="1" applyBorder="1" applyAlignment="1" applyProtection="1">
      <alignment horizontal="justify" vertical="top" wrapText="1"/>
      <protection hidden="1"/>
    </xf>
    <xf numFmtId="0" fontId="35" fillId="2" borderId="2" xfId="0" applyFont="1" applyFill="1" applyBorder="1" applyAlignment="1" applyProtection="1">
      <alignment horizontal="justify" vertical="top" wrapText="1"/>
      <protection hidden="1"/>
    </xf>
    <xf numFmtId="0" fontId="35" fillId="2" borderId="4" xfId="0" applyFont="1" applyFill="1" applyBorder="1" applyAlignment="1" applyProtection="1">
      <alignment horizontal="justify" vertical="top" wrapText="1"/>
      <protection hidden="1"/>
    </xf>
    <xf numFmtId="0" fontId="35" fillId="2" borderId="11" xfId="0" applyFont="1" applyFill="1" applyBorder="1" applyAlignment="1" applyProtection="1">
      <alignment horizontal="justify" vertical="top" wrapText="1"/>
      <protection hidden="1"/>
    </xf>
    <xf numFmtId="0" fontId="35" fillId="2" borderId="0" xfId="0" applyFont="1" applyFill="1" applyBorder="1" applyAlignment="1" applyProtection="1">
      <alignment horizontal="justify" vertical="top" wrapText="1"/>
      <protection hidden="1"/>
    </xf>
    <xf numFmtId="0" fontId="35" fillId="2" borderId="12" xfId="0" applyFont="1" applyFill="1" applyBorder="1" applyAlignment="1" applyProtection="1">
      <alignment horizontal="justify" vertical="top" wrapText="1"/>
      <protection hidden="1"/>
    </xf>
    <xf numFmtId="0" fontId="35" fillId="2" borderId="5" xfId="0" applyFont="1" applyFill="1" applyBorder="1" applyAlignment="1" applyProtection="1">
      <alignment horizontal="justify" vertical="top" wrapText="1"/>
      <protection hidden="1"/>
    </xf>
    <xf numFmtId="0" fontId="35" fillId="2" borderId="6" xfId="0" applyFont="1" applyFill="1" applyBorder="1" applyAlignment="1" applyProtection="1">
      <alignment horizontal="justify" vertical="top" wrapText="1"/>
      <protection hidden="1"/>
    </xf>
    <xf numFmtId="0" fontId="35" fillId="2" borderId="7" xfId="0" applyFont="1" applyFill="1" applyBorder="1" applyAlignment="1" applyProtection="1">
      <alignment horizontal="justify" vertical="top" wrapText="1"/>
      <protection hidden="1"/>
    </xf>
    <xf numFmtId="0" fontId="34" fillId="2" borderId="3" xfId="0" applyFont="1" applyFill="1" applyBorder="1" applyAlignment="1" applyProtection="1">
      <alignment horizontal="right" wrapText="1"/>
      <protection hidden="1"/>
    </xf>
    <xf numFmtId="0" fontId="34" fillId="2" borderId="2" xfId="0" applyFont="1" applyFill="1" applyBorder="1" applyAlignment="1" applyProtection="1">
      <alignment horizontal="right" wrapText="1"/>
      <protection hidden="1"/>
    </xf>
    <xf numFmtId="0" fontId="34" fillId="2" borderId="4" xfId="0" applyFont="1" applyFill="1" applyBorder="1" applyAlignment="1" applyProtection="1">
      <alignment horizontal="right" wrapText="1"/>
      <protection hidden="1"/>
    </xf>
    <xf numFmtId="0" fontId="34" fillId="2" borderId="11" xfId="0" applyFont="1" applyFill="1" applyBorder="1" applyAlignment="1" applyProtection="1">
      <alignment horizontal="right" wrapText="1"/>
      <protection hidden="1"/>
    </xf>
    <xf numFmtId="0" fontId="34" fillId="2" borderId="0" xfId="0" applyFont="1" applyFill="1" applyBorder="1" applyAlignment="1" applyProtection="1">
      <alignment horizontal="right" wrapText="1"/>
      <protection hidden="1"/>
    </xf>
    <xf numFmtId="0" fontId="34" fillId="2" borderId="12" xfId="0" applyFont="1" applyFill="1" applyBorder="1" applyAlignment="1" applyProtection="1">
      <alignment horizontal="right" wrapText="1"/>
      <protection hidden="1"/>
    </xf>
    <xf numFmtId="14" fontId="33" fillId="2" borderId="8" xfId="0" applyNumberFormat="1" applyFont="1" applyFill="1" applyBorder="1" applyAlignment="1" applyProtection="1">
      <alignment horizontal="center" vertical="top" wrapText="1"/>
      <protection hidden="1"/>
    </xf>
    <xf numFmtId="14" fontId="34" fillId="2" borderId="0" xfId="0" applyNumberFormat="1" applyFont="1" applyFill="1" applyBorder="1" applyAlignment="1" applyProtection="1">
      <alignment horizontal="center" vertical="top" wrapText="1"/>
      <protection hidden="1"/>
    </xf>
    <xf numFmtId="0" fontId="34" fillId="2" borderId="12"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center"/>
      <protection hidden="1"/>
    </xf>
    <xf numFmtId="0" fontId="28" fillId="2" borderId="0" xfId="0" applyFont="1" applyFill="1" applyBorder="1" applyAlignment="1" applyProtection="1">
      <alignment horizontal="center" vertical="center"/>
      <protection hidden="1"/>
    </xf>
    <xf numFmtId="0" fontId="28" fillId="2" borderId="12" xfId="0" applyFont="1" applyFill="1" applyBorder="1" applyAlignment="1" applyProtection="1">
      <alignment horizontal="center" vertical="center"/>
      <protection hidden="1"/>
    </xf>
    <xf numFmtId="0" fontId="28" fillId="2" borderId="5" xfId="0" applyFont="1" applyFill="1" applyBorder="1" applyAlignment="1" applyProtection="1">
      <alignment horizontal="center" vertical="center"/>
      <protection hidden="1"/>
    </xf>
    <xf numFmtId="0" fontId="28" fillId="2" borderId="6" xfId="0" applyFont="1" applyFill="1" applyBorder="1" applyAlignment="1" applyProtection="1">
      <alignment horizontal="center" vertical="center"/>
      <protection hidden="1"/>
    </xf>
    <xf numFmtId="0" fontId="28" fillId="2" borderId="7"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top" wrapText="1"/>
      <protection hidden="1"/>
    </xf>
    <xf numFmtId="0" fontId="27" fillId="2" borderId="12" xfId="0" applyFont="1" applyFill="1" applyBorder="1" applyAlignment="1" applyProtection="1">
      <alignment horizontal="center" vertical="top" wrapText="1"/>
      <protection hidden="1"/>
    </xf>
    <xf numFmtId="0" fontId="27" fillId="2" borderId="5" xfId="0" applyFont="1" applyFill="1" applyBorder="1" applyAlignment="1" applyProtection="1">
      <alignment horizontal="center" vertical="top" wrapText="1"/>
      <protection hidden="1"/>
    </xf>
    <xf numFmtId="0" fontId="27" fillId="2" borderId="6" xfId="0" applyFont="1" applyFill="1" applyBorder="1" applyAlignment="1" applyProtection="1">
      <alignment horizontal="center" vertical="top" wrapText="1"/>
      <protection hidden="1"/>
    </xf>
    <xf numFmtId="0" fontId="27" fillId="2" borderId="7" xfId="0" applyFont="1" applyFill="1" applyBorder="1" applyAlignment="1" applyProtection="1">
      <alignment horizontal="center" vertical="top" wrapText="1"/>
      <protection hidden="1"/>
    </xf>
    <xf numFmtId="0" fontId="8" fillId="2" borderId="3" xfId="0" applyFont="1" applyFill="1" applyBorder="1" applyAlignment="1" applyProtection="1">
      <alignment horizontal="justify" vertical="top" wrapText="1"/>
      <protection hidden="1"/>
    </xf>
    <xf numFmtId="0" fontId="9" fillId="2" borderId="2" xfId="0" applyFont="1" applyFill="1" applyBorder="1" applyAlignment="1" applyProtection="1">
      <alignment horizontal="justify" vertical="top" wrapText="1"/>
      <protection hidden="1"/>
    </xf>
    <xf numFmtId="0" fontId="9" fillId="2" borderId="4" xfId="0" applyFont="1" applyFill="1" applyBorder="1" applyAlignment="1" applyProtection="1">
      <alignment horizontal="justify" vertical="top" wrapText="1"/>
      <protection hidden="1"/>
    </xf>
    <xf numFmtId="0" fontId="9" fillId="2" borderId="11" xfId="0" applyFont="1" applyFill="1" applyBorder="1" applyAlignment="1" applyProtection="1">
      <alignment horizontal="justify" vertical="top" wrapText="1"/>
      <protection hidden="1"/>
    </xf>
    <xf numFmtId="0" fontId="9" fillId="2" borderId="0" xfId="0" applyFont="1" applyFill="1" applyBorder="1" applyAlignment="1" applyProtection="1">
      <alignment horizontal="justify" vertical="top" wrapText="1"/>
      <protection hidden="1"/>
    </xf>
    <xf numFmtId="0" fontId="9" fillId="2" borderId="12" xfId="0" applyFont="1" applyFill="1" applyBorder="1" applyAlignment="1" applyProtection="1">
      <alignment horizontal="justify" vertical="top" wrapText="1"/>
      <protection hidden="1"/>
    </xf>
    <xf numFmtId="0" fontId="9" fillId="2" borderId="5" xfId="0" applyFont="1" applyFill="1" applyBorder="1" applyAlignment="1" applyProtection="1">
      <alignment horizontal="justify" vertical="top" wrapText="1"/>
      <protection hidden="1"/>
    </xf>
    <xf numFmtId="0" fontId="9" fillId="2" borderId="6" xfId="0" applyFont="1" applyFill="1" applyBorder="1" applyAlignment="1" applyProtection="1">
      <alignment horizontal="justify" vertical="top" wrapText="1"/>
      <protection hidden="1"/>
    </xf>
    <xf numFmtId="0" fontId="9" fillId="2" borderId="7" xfId="0" applyFont="1" applyFill="1" applyBorder="1" applyAlignment="1" applyProtection="1">
      <alignment horizontal="justify" vertical="top" wrapText="1"/>
      <protection hidden="1"/>
    </xf>
    <xf numFmtId="0" fontId="9" fillId="2" borderId="3" xfId="0" applyFont="1" applyFill="1" applyBorder="1" applyAlignment="1" applyProtection="1">
      <alignment horizontal="justify" vertical="top" wrapText="1"/>
      <protection hidden="1"/>
    </xf>
    <xf numFmtId="0" fontId="7" fillId="2" borderId="11" xfId="0" applyFont="1" applyFill="1" applyBorder="1" applyAlignment="1" applyProtection="1">
      <alignment horizontal="justify" vertical="top" wrapText="1"/>
      <protection hidden="1"/>
    </xf>
    <xf numFmtId="0" fontId="8" fillId="0" borderId="3" xfId="0" applyFont="1" applyBorder="1" applyAlignment="1" applyProtection="1">
      <alignment horizontal="justify" vertical="top" wrapText="1"/>
      <protection hidden="1"/>
    </xf>
    <xf numFmtId="0" fontId="9" fillId="0" borderId="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9" fillId="0" borderId="0" xfId="0" applyFont="1" applyBorder="1" applyAlignment="1" applyProtection="1">
      <alignment horizontal="justify" vertical="top" wrapText="1"/>
      <protection hidden="1"/>
    </xf>
    <xf numFmtId="0" fontId="9" fillId="0" borderId="12" xfId="0" applyFont="1" applyBorder="1" applyAlignment="1" applyProtection="1">
      <alignment horizontal="justify" vertical="top" wrapText="1"/>
      <protection hidden="1"/>
    </xf>
    <xf numFmtId="0" fontId="9" fillId="0" borderId="5" xfId="0" applyFont="1" applyBorder="1" applyAlignment="1" applyProtection="1">
      <alignment horizontal="justify" vertical="top" wrapText="1"/>
      <protection hidden="1"/>
    </xf>
    <xf numFmtId="0" fontId="9" fillId="0" borderId="6" xfId="0" applyFont="1" applyBorder="1" applyAlignment="1" applyProtection="1">
      <alignment horizontal="justify" vertical="top" wrapText="1"/>
      <protection hidden="1"/>
    </xf>
    <xf numFmtId="0" fontId="9" fillId="0" borderId="7"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2" borderId="11" xfId="0" applyFont="1" applyFill="1" applyBorder="1" applyAlignment="1" applyProtection="1">
      <alignment horizontal="left" vertical="top" wrapText="1"/>
      <protection hidden="1"/>
    </xf>
    <xf numFmtId="0" fontId="9" fillId="2" borderId="0" xfId="0" applyFont="1" applyFill="1" applyBorder="1" applyAlignment="1" applyProtection="1">
      <alignment horizontal="left" vertical="top" wrapText="1"/>
      <protection hidden="1"/>
    </xf>
    <xf numFmtId="0" fontId="9" fillId="2" borderId="12" xfId="0" applyFont="1" applyFill="1" applyBorder="1" applyAlignment="1" applyProtection="1">
      <alignment horizontal="left" vertical="top" wrapText="1"/>
      <protection hidden="1"/>
    </xf>
    <xf numFmtId="0" fontId="9" fillId="2" borderId="5" xfId="0" applyFont="1" applyFill="1" applyBorder="1" applyAlignment="1" applyProtection="1">
      <alignment horizontal="left" vertical="top" wrapText="1"/>
      <protection hidden="1"/>
    </xf>
    <xf numFmtId="0" fontId="9" fillId="2" borderId="6" xfId="0" applyFont="1" applyFill="1" applyBorder="1" applyAlignment="1" applyProtection="1">
      <alignment horizontal="left" vertical="top" wrapText="1"/>
      <protection hidden="1"/>
    </xf>
    <xf numFmtId="0" fontId="9" fillId="2" borderId="7" xfId="0" applyFont="1" applyFill="1" applyBorder="1" applyAlignment="1" applyProtection="1">
      <alignment horizontal="left" vertical="top" wrapText="1"/>
      <protection hidden="1"/>
    </xf>
    <xf numFmtId="0" fontId="8" fillId="2" borderId="2" xfId="0" applyFont="1" applyFill="1" applyBorder="1" applyAlignment="1" applyProtection="1">
      <alignment horizontal="justify" vertical="top" wrapText="1"/>
      <protection hidden="1"/>
    </xf>
    <xf numFmtId="0" fontId="8" fillId="2" borderId="4" xfId="0" applyFont="1" applyFill="1" applyBorder="1" applyAlignment="1" applyProtection="1">
      <alignment horizontal="justify" vertical="top" wrapText="1"/>
      <protection hidden="1"/>
    </xf>
    <xf numFmtId="0" fontId="8" fillId="2" borderId="11" xfId="0" applyFont="1" applyFill="1" applyBorder="1" applyAlignment="1" applyProtection="1">
      <alignment horizontal="justify" vertical="top" wrapText="1"/>
      <protection hidden="1"/>
    </xf>
    <xf numFmtId="0" fontId="8" fillId="2" borderId="0" xfId="0" applyFont="1" applyFill="1" applyBorder="1" applyAlignment="1" applyProtection="1">
      <alignment horizontal="justify" vertical="top" wrapText="1"/>
      <protection hidden="1"/>
    </xf>
    <xf numFmtId="0" fontId="8" fillId="2" borderId="12" xfId="0" applyFont="1" applyFill="1" applyBorder="1" applyAlignment="1" applyProtection="1">
      <alignment horizontal="justify" vertical="top" wrapText="1"/>
      <protection hidden="1"/>
    </xf>
    <xf numFmtId="0" fontId="8" fillId="2" borderId="5" xfId="0" applyFont="1" applyFill="1" applyBorder="1" applyAlignment="1" applyProtection="1">
      <alignment horizontal="justify" vertical="top" wrapText="1"/>
      <protection hidden="1"/>
    </xf>
    <xf numFmtId="0" fontId="8" fillId="2" borderId="6" xfId="0" applyFont="1" applyFill="1" applyBorder="1" applyAlignment="1" applyProtection="1">
      <alignment horizontal="justify" vertical="top" wrapText="1"/>
      <protection hidden="1"/>
    </xf>
    <xf numFmtId="0" fontId="8" fillId="2" borderId="7" xfId="0" applyFont="1" applyFill="1" applyBorder="1" applyAlignment="1" applyProtection="1">
      <alignment horizontal="justify" vertical="top" wrapText="1"/>
      <protection hidden="1"/>
    </xf>
    <xf numFmtId="0" fontId="6" fillId="0" borderId="3" xfId="0" applyFont="1" applyBorder="1" applyAlignment="1" applyProtection="1">
      <alignment horizontal="justify" vertical="top" wrapText="1"/>
      <protection hidden="1"/>
    </xf>
    <xf numFmtId="0" fontId="27" fillId="0" borderId="11"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0" borderId="5" xfId="0" applyFont="1" applyBorder="1" applyAlignment="1" applyProtection="1">
      <alignment horizontal="center" vertical="center" wrapText="1"/>
      <protection hidden="1"/>
    </xf>
    <xf numFmtId="0" fontId="27" fillId="0" borderId="6"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7" fillId="2" borderId="3" xfId="0" applyFont="1" applyFill="1" applyBorder="1" applyAlignment="1" applyProtection="1">
      <alignment horizontal="justify" vertical="top" wrapText="1"/>
      <protection hidden="1"/>
    </xf>
    <xf numFmtId="0" fontId="8" fillId="2" borderId="11" xfId="0" applyNumberFormat="1" applyFont="1" applyFill="1" applyBorder="1" applyAlignment="1" applyProtection="1">
      <alignment horizontal="justify" vertical="justify" wrapText="1"/>
      <protection hidden="1"/>
    </xf>
    <xf numFmtId="0" fontId="8" fillId="2" borderId="0" xfId="0" applyNumberFormat="1" applyFont="1" applyFill="1" applyBorder="1" applyAlignment="1" applyProtection="1">
      <alignment horizontal="justify" vertical="justify" wrapText="1"/>
      <protection hidden="1"/>
    </xf>
    <xf numFmtId="0" fontId="8" fillId="2" borderId="12" xfId="0" applyNumberFormat="1" applyFont="1" applyFill="1" applyBorder="1" applyAlignment="1" applyProtection="1">
      <alignment horizontal="justify" vertical="justify" wrapText="1"/>
      <protection hidden="1"/>
    </xf>
    <xf numFmtId="0" fontId="8" fillId="2" borderId="5" xfId="0" applyNumberFormat="1" applyFont="1" applyFill="1" applyBorder="1" applyAlignment="1" applyProtection="1">
      <alignment horizontal="justify" vertical="justify" wrapText="1"/>
      <protection hidden="1"/>
    </xf>
    <xf numFmtId="0" fontId="8" fillId="2" borderId="6" xfId="0" applyNumberFormat="1" applyFont="1" applyFill="1" applyBorder="1" applyAlignment="1" applyProtection="1">
      <alignment horizontal="justify" vertical="justify" wrapText="1"/>
      <protection hidden="1"/>
    </xf>
    <xf numFmtId="0" fontId="8" fillId="2" borderId="7" xfId="0" applyNumberFormat="1" applyFont="1" applyFill="1" applyBorder="1" applyAlignment="1" applyProtection="1">
      <alignment horizontal="justify" vertical="justify" wrapText="1"/>
      <protection hidden="1"/>
    </xf>
    <xf numFmtId="0" fontId="26" fillId="2" borderId="3" xfId="0" applyNumberFormat="1" applyFont="1" applyFill="1" applyBorder="1" applyAlignment="1" applyProtection="1">
      <alignment horizontal="left" vertical="justify" wrapText="1"/>
      <protection hidden="1"/>
    </xf>
    <xf numFmtId="0" fontId="26" fillId="2" borderId="2" xfId="0" applyNumberFormat="1" applyFont="1" applyFill="1" applyBorder="1" applyAlignment="1" applyProtection="1">
      <alignment horizontal="left" vertical="justify" wrapText="1"/>
      <protection hidden="1"/>
    </xf>
    <xf numFmtId="0" fontId="8" fillId="2" borderId="3" xfId="0" applyNumberFormat="1" applyFont="1" applyFill="1" applyBorder="1" applyAlignment="1" applyProtection="1">
      <alignment horizontal="justify" vertical="justify" wrapText="1"/>
      <protection hidden="1"/>
    </xf>
    <xf numFmtId="0" fontId="8" fillId="2" borderId="2" xfId="0" applyNumberFormat="1" applyFont="1" applyFill="1" applyBorder="1" applyAlignment="1" applyProtection="1">
      <alignment horizontal="justify" vertical="justify" wrapText="1"/>
      <protection hidden="1"/>
    </xf>
    <xf numFmtId="0" fontId="8" fillId="2" borderId="4" xfId="0" applyNumberFormat="1" applyFont="1" applyFill="1" applyBorder="1" applyAlignment="1" applyProtection="1">
      <alignment horizontal="justify" vertical="justify" wrapText="1"/>
      <protection hidden="1"/>
    </xf>
    <xf numFmtId="0" fontId="2" fillId="2" borderId="3" xfId="0" applyFont="1" applyFill="1" applyBorder="1" applyAlignment="1" applyProtection="1">
      <alignment horizontal="justify" vertical="top" wrapText="1"/>
      <protection hidden="1"/>
    </xf>
    <xf numFmtId="0" fontId="6" fillId="2" borderId="3" xfId="0" applyFont="1" applyFill="1" applyBorder="1" applyAlignment="1" applyProtection="1">
      <alignment horizontal="justify" vertical="top" wrapText="1"/>
      <protection hidden="1"/>
    </xf>
    <xf numFmtId="0" fontId="2" fillId="0" borderId="3" xfId="0" applyFont="1" applyBorder="1" applyAlignment="1" applyProtection="1">
      <alignment horizontal="justify" vertical="top" wrapText="1"/>
      <protection hidden="1"/>
    </xf>
    <xf numFmtId="0" fontId="5" fillId="2" borderId="3" xfId="0" applyFont="1" applyFill="1" applyBorder="1" applyAlignment="1" applyProtection="1">
      <alignment horizontal="justify" vertical="top" wrapText="1"/>
      <protection hidden="1"/>
    </xf>
    <xf numFmtId="0" fontId="5" fillId="0" borderId="3" xfId="0" applyFont="1" applyBorder="1" applyAlignment="1" applyProtection="1">
      <alignment horizontal="justify" vertical="top" wrapText="1"/>
      <protection hidden="1"/>
    </xf>
    <xf numFmtId="49" fontId="0" fillId="0" borderId="8" xfId="0" applyNumberFormat="1" applyBorder="1" applyAlignment="1" applyProtection="1">
      <alignment horizontal="center" vertical="center"/>
      <protection hidden="1"/>
    </xf>
    <xf numFmtId="0" fontId="0" fillId="0" borderId="10" xfId="0" applyNumberFormat="1" applyBorder="1" applyAlignment="1" applyProtection="1">
      <alignment horizontal="center" vertical="center"/>
      <protection hidden="1"/>
    </xf>
    <xf numFmtId="0" fontId="0" fillId="0" borderId="9" xfId="0" applyNumberFormat="1" applyBorder="1" applyAlignment="1" applyProtection="1">
      <alignment horizontal="center" vertical="center"/>
      <protection hidden="1"/>
    </xf>
    <xf numFmtId="0" fontId="5" fillId="0" borderId="2" xfId="0" applyFont="1" applyBorder="1" applyAlignment="1" applyProtection="1">
      <alignment horizontal="justify" vertical="top" wrapText="1"/>
      <protection hidden="1"/>
    </xf>
    <xf numFmtId="0" fontId="5" fillId="0" borderId="4" xfId="0" applyFont="1" applyBorder="1" applyAlignment="1" applyProtection="1">
      <alignment horizontal="justify" vertical="top" wrapText="1"/>
      <protection hidden="1"/>
    </xf>
    <xf numFmtId="0" fontId="5" fillId="0" borderId="11" xfId="0" applyFont="1" applyBorder="1" applyAlignment="1" applyProtection="1">
      <alignment horizontal="justify" vertical="top" wrapText="1"/>
      <protection hidden="1"/>
    </xf>
    <xf numFmtId="0" fontId="5" fillId="0" borderId="0" xfId="0" applyFont="1" applyBorder="1" applyAlignment="1" applyProtection="1">
      <alignment horizontal="justify" vertical="top" wrapText="1"/>
      <protection hidden="1"/>
    </xf>
    <xf numFmtId="0" fontId="5" fillId="0" borderId="12" xfId="0" applyFont="1" applyBorder="1" applyAlignment="1" applyProtection="1">
      <alignment horizontal="justify" vertical="top" wrapText="1"/>
      <protection hidden="1"/>
    </xf>
    <xf numFmtId="0" fontId="5" fillId="0" borderId="5" xfId="0" applyFont="1" applyBorder="1" applyAlignment="1" applyProtection="1">
      <alignment horizontal="justify" vertical="top" wrapText="1"/>
      <protection hidden="1"/>
    </xf>
    <xf numFmtId="0" fontId="5" fillId="0" borderId="6" xfId="0" applyFont="1" applyBorder="1" applyAlignment="1" applyProtection="1">
      <alignment horizontal="justify" vertical="top" wrapText="1"/>
      <protection hidden="1"/>
    </xf>
    <xf numFmtId="0" fontId="5" fillId="0" borderId="7" xfId="0" applyFont="1" applyBorder="1" applyAlignment="1" applyProtection="1">
      <alignment horizontal="justify" vertical="top" wrapText="1"/>
      <protection hidden="1"/>
    </xf>
    <xf numFmtId="14" fontId="0" fillId="0" borderId="8" xfId="0" applyNumberFormat="1" applyBorder="1" applyAlignment="1" applyProtection="1">
      <alignment horizontal="center" vertical="center"/>
      <protection hidden="1"/>
    </xf>
    <xf numFmtId="14" fontId="0" fillId="0" borderId="10" xfId="0" applyNumberFormat="1" applyBorder="1" applyAlignment="1" applyProtection="1">
      <alignment horizontal="center" vertical="center"/>
      <protection hidden="1"/>
    </xf>
    <xf numFmtId="14" fontId="0" fillId="0" borderId="9" xfId="0" applyNumberFormat="1" applyBorder="1" applyAlignment="1" applyProtection="1">
      <alignment horizontal="center" vertical="center"/>
      <protection hidden="1"/>
    </xf>
    <xf numFmtId="0" fontId="34" fillId="0" borderId="3" xfId="0" applyFont="1" applyBorder="1" applyAlignment="1" applyProtection="1">
      <alignment horizontal="justify" vertical="top" wrapText="1"/>
      <protection hidden="1"/>
    </xf>
    <xf numFmtId="0" fontId="60" fillId="0" borderId="2" xfId="0" applyFont="1" applyBorder="1" applyAlignment="1" applyProtection="1">
      <alignment horizontal="justify" vertical="top"/>
      <protection hidden="1"/>
    </xf>
    <xf numFmtId="0" fontId="60" fillId="0" borderId="4" xfId="0" applyFont="1" applyBorder="1" applyAlignment="1" applyProtection="1">
      <alignment horizontal="justify" vertical="top"/>
      <protection hidden="1"/>
    </xf>
    <xf numFmtId="0" fontId="60" fillId="0" borderId="11" xfId="0" applyFont="1" applyBorder="1" applyAlignment="1" applyProtection="1">
      <alignment horizontal="justify" vertical="top"/>
      <protection hidden="1"/>
    </xf>
    <xf numFmtId="0" fontId="60" fillId="0" borderId="0" xfId="0" applyFont="1" applyBorder="1" applyAlignment="1" applyProtection="1">
      <alignment horizontal="justify" vertical="top"/>
      <protection hidden="1"/>
    </xf>
    <xf numFmtId="0" fontId="60" fillId="0" borderId="12" xfId="0" applyFont="1" applyBorder="1" applyAlignment="1" applyProtection="1">
      <alignment horizontal="justify" vertical="top"/>
      <protection hidden="1"/>
    </xf>
    <xf numFmtId="0" fontId="4" fillId="0" borderId="3" xfId="0" applyFont="1" applyBorder="1" applyAlignment="1" applyProtection="1">
      <alignment horizontal="justify" vertical="top" wrapText="1"/>
      <protection hidden="1"/>
    </xf>
    <xf numFmtId="0" fontId="0" fillId="0" borderId="3" xfId="0" applyFont="1" applyBorder="1" applyAlignment="1" applyProtection="1">
      <alignment horizontal="justify" vertical="top" wrapText="1"/>
      <protection hidden="1"/>
    </xf>
    <xf numFmtId="0" fontId="0" fillId="0" borderId="2" xfId="0" applyFont="1" applyBorder="1" applyAlignment="1" applyProtection="1">
      <alignment horizontal="justify" vertical="top"/>
      <protection hidden="1"/>
    </xf>
    <xf numFmtId="0" fontId="0" fillId="0" borderId="4" xfId="0" applyFont="1" applyBorder="1" applyAlignment="1" applyProtection="1">
      <alignment horizontal="justify" vertical="top"/>
      <protection hidden="1"/>
    </xf>
    <xf numFmtId="0" fontId="0" fillId="0" borderId="11" xfId="0" applyFont="1" applyBorder="1" applyAlignment="1" applyProtection="1">
      <alignment horizontal="justify" vertical="top"/>
      <protection hidden="1"/>
    </xf>
    <xf numFmtId="0" fontId="0" fillId="0" borderId="0" xfId="0" applyFont="1" applyBorder="1" applyAlignment="1" applyProtection="1">
      <alignment horizontal="justify" vertical="top"/>
      <protection hidden="1"/>
    </xf>
    <xf numFmtId="0" fontId="0" fillId="0" borderId="12" xfId="0" applyFont="1" applyBorder="1" applyAlignment="1" applyProtection="1">
      <alignment horizontal="justify" vertical="top"/>
      <protection hidden="1"/>
    </xf>
    <xf numFmtId="0" fontId="3" fillId="0" borderId="3" xfId="0" applyFont="1" applyBorder="1" applyAlignment="1" applyProtection="1">
      <alignment horizontal="justify" vertical="top" wrapText="1"/>
      <protection hidden="1"/>
    </xf>
    <xf numFmtId="0" fontId="33" fillId="0" borderId="3" xfId="0" applyFont="1" applyBorder="1" applyAlignment="1" applyProtection="1">
      <alignment horizontal="justify" vertical="top" wrapText="1"/>
      <protection hidden="1"/>
    </xf>
    <xf numFmtId="0" fontId="27" fillId="2" borderId="11"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wrapText="1"/>
      <protection hidden="1"/>
    </xf>
    <xf numFmtId="0" fontId="27" fillId="2" borderId="5" xfId="0" applyFont="1" applyFill="1" applyBorder="1" applyAlignment="1" applyProtection="1">
      <alignment horizontal="center" vertical="center" wrapText="1"/>
      <protection hidden="1"/>
    </xf>
    <xf numFmtId="0" fontId="27" fillId="2" borderId="6" xfId="0" applyFont="1" applyFill="1" applyBorder="1" applyAlignment="1" applyProtection="1">
      <alignment horizontal="center" vertical="center" wrapText="1"/>
      <protection hidden="1"/>
    </xf>
    <xf numFmtId="0" fontId="27" fillId="2" borderId="7"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justify" vertical="top" wrapText="1"/>
      <protection hidden="1"/>
    </xf>
    <xf numFmtId="0" fontId="27" fillId="0" borderId="11" xfId="0" applyFont="1" applyBorder="1" applyAlignment="1" applyProtection="1">
      <alignment horizontal="center" vertical="top" wrapText="1"/>
      <protection hidden="1"/>
    </xf>
    <xf numFmtId="0" fontId="27" fillId="0" borderId="0" xfId="0" applyFont="1" applyBorder="1" applyAlignment="1" applyProtection="1">
      <alignment horizontal="center" vertical="top" wrapText="1"/>
      <protection hidden="1"/>
    </xf>
    <xf numFmtId="0" fontId="27" fillId="0" borderId="12" xfId="0" applyFont="1" applyBorder="1" applyAlignment="1" applyProtection="1">
      <alignment horizontal="center" vertical="top" wrapText="1"/>
      <protection hidden="1"/>
    </xf>
    <xf numFmtId="0" fontId="27" fillId="0" borderId="5" xfId="0" applyFont="1" applyBorder="1" applyAlignment="1" applyProtection="1">
      <alignment horizontal="center" vertical="top" wrapText="1"/>
      <protection hidden="1"/>
    </xf>
    <xf numFmtId="0" fontId="27" fillId="0" borderId="6" xfId="0" applyFont="1" applyBorder="1" applyAlignment="1" applyProtection="1">
      <alignment horizontal="center" vertical="top" wrapText="1"/>
      <protection hidden="1"/>
    </xf>
    <xf numFmtId="0" fontId="27" fillId="0" borderId="7" xfId="0" applyFont="1" applyBorder="1" applyAlignment="1" applyProtection="1">
      <alignment horizontal="center" vertical="top" wrapText="1"/>
      <protection hidden="1"/>
    </xf>
    <xf numFmtId="0" fontId="3" fillId="0" borderId="3" xfId="0" applyFont="1" applyBorder="1" applyAlignment="1" applyProtection="1">
      <alignment horizontal="justify" vertical="justify" wrapText="1"/>
      <protection hidden="1"/>
    </xf>
    <xf numFmtId="0" fontId="0" fillId="0" borderId="2" xfId="0" applyBorder="1" applyAlignment="1" applyProtection="1">
      <alignment horizontal="justify" vertical="justify"/>
      <protection hidden="1"/>
    </xf>
    <xf numFmtId="0" fontId="0" fillId="0" borderId="4" xfId="0" applyBorder="1" applyAlignment="1" applyProtection="1">
      <alignment horizontal="justify" vertical="justify"/>
      <protection hidden="1"/>
    </xf>
    <xf numFmtId="0" fontId="0" fillId="0" borderId="11" xfId="0" applyBorder="1" applyAlignment="1" applyProtection="1">
      <alignment horizontal="justify" vertical="justify"/>
      <protection hidden="1"/>
    </xf>
    <xf numFmtId="0" fontId="0" fillId="0" borderId="0" xfId="0" applyBorder="1" applyAlignment="1" applyProtection="1">
      <alignment horizontal="justify" vertical="justify"/>
      <protection hidden="1"/>
    </xf>
    <xf numFmtId="0" fontId="0" fillId="0" borderId="12" xfId="0" applyBorder="1" applyAlignment="1" applyProtection="1">
      <alignment horizontal="justify" vertical="justify"/>
      <protection hidden="1"/>
    </xf>
    <xf numFmtId="0" fontId="3" fillId="0" borderId="2" xfId="0" applyFont="1" applyBorder="1" applyAlignment="1" applyProtection="1">
      <alignment horizontal="justify" vertical="top" wrapText="1"/>
      <protection hidden="1"/>
    </xf>
    <xf numFmtId="0" fontId="3" fillId="0" borderId="4" xfId="0" applyFont="1" applyBorder="1" applyAlignment="1" applyProtection="1">
      <alignment horizontal="justify" vertical="top" wrapText="1"/>
      <protection hidden="1"/>
    </xf>
    <xf numFmtId="0" fontId="3" fillId="0" borderId="11" xfId="0" applyFont="1" applyBorder="1" applyAlignment="1" applyProtection="1">
      <alignment horizontal="justify" vertical="top" wrapText="1"/>
      <protection hidden="1"/>
    </xf>
    <xf numFmtId="0" fontId="3" fillId="0" borderId="0" xfId="0" applyFont="1" applyBorder="1" applyAlignment="1" applyProtection="1">
      <alignment horizontal="justify" vertical="top" wrapText="1"/>
      <protection hidden="1"/>
    </xf>
    <xf numFmtId="0" fontId="3" fillId="0" borderId="12" xfId="0" applyFont="1" applyBorder="1" applyAlignment="1" applyProtection="1">
      <alignment horizontal="justify" vertical="top" wrapText="1"/>
      <protection hidden="1"/>
    </xf>
  </cellXfs>
  <cellStyles count="5">
    <cellStyle name="Giriş" xfId="2" builtinId="20"/>
    <cellStyle name="Köprü" xfId="3" builtinId="8"/>
    <cellStyle name="Normal" xfId="0" builtinId="0"/>
    <cellStyle name="Virgül" xfId="4" builtinId="3"/>
    <cellStyle name="Yüzd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1</xdr:col>
      <xdr:colOff>391428</xdr:colOff>
      <xdr:row>7</xdr:row>
      <xdr:rowOff>286389</xdr:rowOff>
    </xdr:from>
    <xdr:ext cx="1326585" cy="1172775"/>
    <xdr:pic>
      <xdr:nvPicPr>
        <xdr:cNvPr id="3" name="Resim 2">
          <a:extLst>
            <a:ext uri="{FF2B5EF4-FFF2-40B4-BE49-F238E27FC236}">
              <a16:creationId xmlns:a16="http://schemas.microsoft.com/office/drawing/2014/main" id="{21A0D5AB-D8C9-4AF9-BC03-11BDF9B3B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a:off x="772428" y="2572389"/>
          <a:ext cx="1326585" cy="1172775"/>
        </a:xfrm>
        <a:prstGeom prst="rect">
          <a:avLst/>
        </a:prstGeom>
      </xdr:spPr>
    </xdr:pic>
    <xdr:clientData/>
  </xdr:oneCellAnchor>
  <xdr:oneCellAnchor>
    <xdr:from>
      <xdr:col>7</xdr:col>
      <xdr:colOff>4500321</xdr:colOff>
      <xdr:row>7</xdr:row>
      <xdr:rowOff>26007</xdr:rowOff>
    </xdr:from>
    <xdr:ext cx="365438" cy="413365"/>
    <xdr:pic>
      <xdr:nvPicPr>
        <xdr:cNvPr id="6" name="Resim 5">
          <a:extLst>
            <a:ext uri="{FF2B5EF4-FFF2-40B4-BE49-F238E27FC236}">
              <a16:creationId xmlns:a16="http://schemas.microsoft.com/office/drawing/2014/main" id="{92630CD8-794C-4527-ADAB-1B093FA309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6219321" y="2335971"/>
          <a:ext cx="413365" cy="3654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205</xdr:row>
      <xdr:rowOff>76200</xdr:rowOff>
    </xdr:from>
    <xdr:to>
      <xdr:col>8</xdr:col>
      <xdr:colOff>104775</xdr:colOff>
      <xdr:row>238</xdr:row>
      <xdr:rowOff>19050</xdr:rowOff>
    </xdr:to>
    <xdr:pic>
      <xdr:nvPicPr>
        <xdr:cNvPr id="8" name="Resim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0" y="39128700"/>
          <a:ext cx="4953000" cy="6229350"/>
        </a:xfrm>
        <a:prstGeom prst="rect">
          <a:avLst/>
        </a:prstGeom>
      </xdr:spPr>
    </xdr:pic>
    <xdr:clientData/>
  </xdr:twoCellAnchor>
  <xdr:twoCellAnchor editAs="oneCell">
    <xdr:from>
      <xdr:col>0</xdr:col>
      <xdr:colOff>29308</xdr:colOff>
      <xdr:row>150</xdr:row>
      <xdr:rowOff>73270</xdr:rowOff>
    </xdr:from>
    <xdr:to>
      <xdr:col>1</xdr:col>
      <xdr:colOff>637444</xdr:colOff>
      <xdr:row>154</xdr:row>
      <xdr:rowOff>131887</xdr:rowOff>
    </xdr:to>
    <xdr:pic>
      <xdr:nvPicPr>
        <xdr:cNvPr id="23" name="Resim 22">
          <a:extLst>
            <a:ext uri="{FF2B5EF4-FFF2-40B4-BE49-F238E27FC236}">
              <a16:creationId xmlns:a16="http://schemas.microsoft.com/office/drawing/2014/main" id="{8A8DE82A-6432-430E-85EB-FB9B12B2A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08" y="28648270"/>
          <a:ext cx="1267559" cy="820617"/>
        </a:xfrm>
        <a:prstGeom prst="rect">
          <a:avLst/>
        </a:prstGeom>
      </xdr:spPr>
    </xdr:pic>
    <xdr:clientData/>
  </xdr:twoCellAnchor>
  <xdr:twoCellAnchor editAs="oneCell">
    <xdr:from>
      <xdr:col>0</xdr:col>
      <xdr:colOff>29307</xdr:colOff>
      <xdr:row>100</xdr:row>
      <xdr:rowOff>65942</xdr:rowOff>
    </xdr:from>
    <xdr:to>
      <xdr:col>1</xdr:col>
      <xdr:colOff>637443</xdr:colOff>
      <xdr:row>104</xdr:row>
      <xdr:rowOff>124559</xdr:rowOff>
    </xdr:to>
    <xdr:pic>
      <xdr:nvPicPr>
        <xdr:cNvPr id="24" name="Resim 23">
          <a:extLst>
            <a:ext uri="{FF2B5EF4-FFF2-40B4-BE49-F238E27FC236}">
              <a16:creationId xmlns:a16="http://schemas.microsoft.com/office/drawing/2014/main" id="{6574CF13-A561-43B1-82FF-1B900ECBE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07" y="19115942"/>
          <a:ext cx="1267559" cy="820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262759</xdr:colOff>
      <xdr:row>10</xdr:row>
      <xdr:rowOff>164223</xdr:rowOff>
    </xdr:from>
    <xdr:to>
      <xdr:col>7</xdr:col>
      <xdr:colOff>606437</xdr:colOff>
      <xdr:row>30</xdr:row>
      <xdr:rowOff>13345</xdr:rowOff>
    </xdr:to>
    <xdr:grpSp>
      <xdr:nvGrpSpPr>
        <xdr:cNvPr id="5" name="Grup 4">
          <a:extLst>
            <a:ext uri="{FF2B5EF4-FFF2-40B4-BE49-F238E27FC236}">
              <a16:creationId xmlns:a16="http://schemas.microsoft.com/office/drawing/2014/main" id="{3E84FC1A-D2BC-4DB3-9A66-EE36C6FD1396}"/>
            </a:ext>
          </a:extLst>
        </xdr:cNvPr>
        <xdr:cNvGrpSpPr/>
      </xdr:nvGrpSpPr>
      <xdr:grpSpPr>
        <a:xfrm>
          <a:off x="607124" y="2069223"/>
          <a:ext cx="4622601" cy="3659122"/>
          <a:chOff x="374431" y="1806464"/>
          <a:chExt cx="4626644" cy="3659122"/>
        </a:xfrm>
      </xdr:grpSpPr>
      <xdr:pic>
        <xdr:nvPicPr>
          <xdr:cNvPr id="3" name="Resim 2">
            <a:extLst>
              <a:ext uri="{FF2B5EF4-FFF2-40B4-BE49-F238E27FC236}">
                <a16:creationId xmlns:a16="http://schemas.microsoft.com/office/drawing/2014/main" id="{F1604EE9-2C44-4C72-96EF-F81F503A3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431" y="1806464"/>
            <a:ext cx="1914856" cy="360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Resim 3">
            <a:extLst>
              <a:ext uri="{FF2B5EF4-FFF2-40B4-BE49-F238E27FC236}">
                <a16:creationId xmlns:a16="http://schemas.microsoft.com/office/drawing/2014/main" id="{196E43D2-E310-4628-8290-7D261C72A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34861" y="1865586"/>
            <a:ext cx="1966214" cy="360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91965</xdr:colOff>
      <xdr:row>23</xdr:row>
      <xdr:rowOff>29161</xdr:rowOff>
    </xdr:from>
    <xdr:to>
      <xdr:col>8</xdr:col>
      <xdr:colOff>111671</xdr:colOff>
      <xdr:row>29</xdr:row>
      <xdr:rowOff>185245</xdr:rowOff>
    </xdr:to>
    <xdr:pic>
      <xdr:nvPicPr>
        <xdr:cNvPr id="4" name="Resim 3">
          <a:extLst>
            <a:ext uri="{FF2B5EF4-FFF2-40B4-BE49-F238E27FC236}">
              <a16:creationId xmlns:a16="http://schemas.microsoft.com/office/drawing/2014/main" id="{2FE7E7B6-43C8-4048-816F-35C64CF40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965" y="4410661"/>
          <a:ext cx="5432534" cy="1299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91965</xdr:colOff>
      <xdr:row>18</xdr:row>
      <xdr:rowOff>170793</xdr:rowOff>
    </xdr:from>
    <xdr:to>
      <xdr:col>7</xdr:col>
      <xdr:colOff>563288</xdr:colOff>
      <xdr:row>29</xdr:row>
      <xdr:rowOff>56493</xdr:rowOff>
    </xdr:to>
    <xdr:pic>
      <xdr:nvPicPr>
        <xdr:cNvPr id="5" name="Resim 4">
          <a:extLst>
            <a:ext uri="{FF2B5EF4-FFF2-40B4-BE49-F238E27FC236}">
              <a16:creationId xmlns:a16="http://schemas.microsoft.com/office/drawing/2014/main" id="{9ED685D2-4BE7-4822-86D3-6902720C3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965" y="3599793"/>
          <a:ext cx="5095875" cy="198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289033</xdr:colOff>
      <xdr:row>11</xdr:row>
      <xdr:rowOff>38668</xdr:rowOff>
    </xdr:from>
    <xdr:to>
      <xdr:col>7</xdr:col>
      <xdr:colOff>472964</xdr:colOff>
      <xdr:row>21</xdr:row>
      <xdr:rowOff>59121</xdr:rowOff>
    </xdr:to>
    <xdr:pic>
      <xdr:nvPicPr>
        <xdr:cNvPr id="5" name="Resim 4">
          <a:extLst>
            <a:ext uri="{FF2B5EF4-FFF2-40B4-BE49-F238E27FC236}">
              <a16:creationId xmlns:a16="http://schemas.microsoft.com/office/drawing/2014/main" id="{309C003C-2EA2-4EBF-B4A4-C962A061C5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033" y="2134168"/>
          <a:ext cx="4808483" cy="19254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45981</xdr:colOff>
      <xdr:row>15</xdr:row>
      <xdr:rowOff>128112</xdr:rowOff>
    </xdr:from>
    <xdr:to>
      <xdr:col>8</xdr:col>
      <xdr:colOff>571499</xdr:colOff>
      <xdr:row>23</xdr:row>
      <xdr:rowOff>52333</xdr:rowOff>
    </xdr:to>
    <xdr:pic>
      <xdr:nvPicPr>
        <xdr:cNvPr id="6" name="Resim 5">
          <a:extLst>
            <a:ext uri="{FF2B5EF4-FFF2-40B4-BE49-F238E27FC236}">
              <a16:creationId xmlns:a16="http://schemas.microsoft.com/office/drawing/2014/main" id="{25E201CC-5D5A-4100-A54B-884630A25D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81" y="2985612"/>
          <a:ext cx="5944915" cy="14482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124810</xdr:colOff>
      <xdr:row>12</xdr:row>
      <xdr:rowOff>183932</xdr:rowOff>
    </xdr:from>
    <xdr:to>
      <xdr:col>7</xdr:col>
      <xdr:colOff>32844</xdr:colOff>
      <xdr:row>23</xdr:row>
      <xdr:rowOff>32845</xdr:rowOff>
    </xdr:to>
    <xdr:pic>
      <xdr:nvPicPr>
        <xdr:cNvPr id="4" name="Resim 3">
          <a:extLst>
            <a:ext uri="{FF2B5EF4-FFF2-40B4-BE49-F238E27FC236}">
              <a16:creationId xmlns:a16="http://schemas.microsoft.com/office/drawing/2014/main" id="{0F8646B0-2AD5-486E-9714-DCE95520F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396" y="2469932"/>
          <a:ext cx="4191000" cy="19444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g/Desktop/Irm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ÜTÜK"/>
      <sheetName val="İMZA BEYANI"/>
      <sheetName val="İŞ SÖZLEŞMESİ"/>
      <sheetName val="DİSİPLİN TAAH."/>
      <sheetName val="F.Ç.M"/>
      <sheetName val="AGİ TAAH."/>
      <sheetName val="AİLE DURUM BİL."/>
      <sheetName val="ARAÇ TAAHHÜT."/>
      <sheetName val="İŞ MAK. TAAH."/>
    </sheetNames>
    <sheetDataSet>
      <sheetData sheetId="0">
        <row r="18">
          <cell r="D18" t="str">
            <v xml:space="preserve">        </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me/kirmizibare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34C45-7311-4220-8111-4C4C9AC6E69A}">
  <sheetPr codeName="Sayfa1">
    <tabColor rgb="FFFF0000"/>
  </sheetPr>
  <dimension ref="A1:J53"/>
  <sheetViews>
    <sheetView tabSelected="1" zoomScale="70" zoomScaleNormal="70" workbookViewId="0">
      <selection activeCell="L12" sqref="L12"/>
    </sheetView>
  </sheetViews>
  <sheetFormatPr defaultRowHeight="15" x14ac:dyDescent="0.25"/>
  <cols>
    <col min="1" max="1" width="5.7109375" style="1" customWidth="1"/>
    <col min="2" max="2" width="35.7109375" style="1" customWidth="1"/>
    <col min="3" max="3" width="37.7109375" style="1" customWidth="1"/>
    <col min="4" max="4" width="5" style="1" customWidth="1"/>
    <col min="5" max="5" width="40.140625" style="1" customWidth="1"/>
    <col min="6" max="6" width="46" style="1" customWidth="1"/>
    <col min="7" max="7" width="5.7109375" style="1" customWidth="1"/>
    <col min="8" max="8" width="70.7109375" style="1" customWidth="1"/>
    <col min="9" max="9" width="5.7109375" style="1" customWidth="1"/>
    <col min="10" max="10" width="70.7109375" style="1" customWidth="1"/>
    <col min="11" max="11" width="5.7109375" style="1" customWidth="1"/>
    <col min="12" max="12" width="77" style="1" customWidth="1"/>
    <col min="13" max="13" width="5.7109375" style="1" customWidth="1"/>
    <col min="14" max="14" width="70.7109375" style="1" customWidth="1"/>
    <col min="15" max="15" width="5.7109375" style="1" customWidth="1"/>
    <col min="16" max="16" width="70.7109375" style="1" customWidth="1"/>
    <col min="17" max="16384" width="9.140625" style="1"/>
  </cols>
  <sheetData>
    <row r="1" spans="1:10" ht="15" customHeight="1" x14ac:dyDescent="0.25">
      <c r="A1" s="170" t="s">
        <v>151</v>
      </c>
      <c r="B1" s="171"/>
      <c r="C1" s="171"/>
      <c r="D1" s="171"/>
      <c r="E1" s="171"/>
      <c r="F1" s="171"/>
      <c r="G1" s="161" t="s">
        <v>434</v>
      </c>
      <c r="H1" s="161"/>
      <c r="I1" s="161"/>
      <c r="J1" s="161"/>
    </row>
    <row r="2" spans="1:10" ht="15" customHeight="1" thickBot="1" x14ac:dyDescent="0.3">
      <c r="A2" s="172"/>
      <c r="B2" s="173"/>
      <c r="C2" s="173"/>
      <c r="D2" s="173"/>
      <c r="E2" s="173"/>
      <c r="F2" s="173"/>
      <c r="G2" s="161"/>
      <c r="H2" s="161"/>
      <c r="I2" s="161"/>
      <c r="J2" s="161"/>
    </row>
    <row r="3" spans="1:10" ht="30" customHeight="1" x14ac:dyDescent="0.25">
      <c r="A3" s="153" t="s">
        <v>309</v>
      </c>
      <c r="B3" s="154"/>
      <c r="C3" s="159" t="s">
        <v>0</v>
      </c>
      <c r="D3" s="149"/>
      <c r="E3" s="166" t="s">
        <v>152</v>
      </c>
      <c r="F3" s="167"/>
      <c r="G3" s="161"/>
      <c r="H3" s="161"/>
      <c r="I3" s="161"/>
      <c r="J3" s="161"/>
    </row>
    <row r="4" spans="1:10" ht="30" customHeight="1" thickBot="1" x14ac:dyDescent="0.3">
      <c r="A4" s="155"/>
      <c r="B4" s="156"/>
      <c r="C4" s="160"/>
      <c r="D4" s="149"/>
      <c r="E4" s="168"/>
      <c r="F4" s="169"/>
      <c r="G4" s="161"/>
      <c r="H4" s="161"/>
      <c r="I4" s="161"/>
      <c r="J4" s="161"/>
    </row>
    <row r="5" spans="1:10" ht="30" customHeight="1" thickBot="1" x14ac:dyDescent="0.3">
      <c r="A5" s="155"/>
      <c r="B5" s="156"/>
      <c r="C5" s="11"/>
      <c r="D5" s="149"/>
      <c r="E5" s="151" t="s">
        <v>82</v>
      </c>
      <c r="F5" s="152" t="s">
        <v>1</v>
      </c>
      <c r="G5" s="161"/>
      <c r="H5" s="161"/>
      <c r="I5" s="161"/>
      <c r="J5" s="161"/>
    </row>
    <row r="6" spans="1:10" ht="30" customHeight="1" thickBot="1" x14ac:dyDescent="0.3">
      <c r="A6" s="182" t="s">
        <v>435</v>
      </c>
      <c r="B6" s="183"/>
      <c r="C6" s="12" t="s">
        <v>121</v>
      </c>
      <c r="D6" s="149"/>
      <c r="E6" s="8" t="s">
        <v>12</v>
      </c>
      <c r="F6" s="22" t="s">
        <v>117</v>
      </c>
      <c r="G6" s="162" t="s">
        <v>153</v>
      </c>
      <c r="H6" s="162"/>
      <c r="I6" s="162"/>
      <c r="J6" s="162"/>
    </row>
    <row r="7" spans="1:10" ht="30" customHeight="1" thickBot="1" x14ac:dyDescent="0.3">
      <c r="A7" s="182"/>
      <c r="B7" s="183"/>
      <c r="C7" s="12" t="s">
        <v>122</v>
      </c>
      <c r="D7" s="149"/>
      <c r="E7" s="8" t="s">
        <v>13</v>
      </c>
      <c r="F7" s="23" t="s">
        <v>5</v>
      </c>
      <c r="G7" s="162"/>
      <c r="H7" s="162"/>
      <c r="I7" s="162"/>
      <c r="J7" s="162"/>
    </row>
    <row r="8" spans="1:10" ht="30" customHeight="1" thickBot="1" x14ac:dyDescent="0.3">
      <c r="A8" s="182"/>
      <c r="B8" s="183"/>
      <c r="C8" s="12" t="s">
        <v>123</v>
      </c>
      <c r="D8" s="149"/>
      <c r="E8" s="8" t="s">
        <v>125</v>
      </c>
      <c r="F8" s="23" t="s">
        <v>118</v>
      </c>
      <c r="G8" s="163" t="s">
        <v>306</v>
      </c>
      <c r="H8" s="163"/>
      <c r="I8" s="163"/>
      <c r="J8" s="163"/>
    </row>
    <row r="9" spans="1:10" ht="30" customHeight="1" thickBot="1" x14ac:dyDescent="0.3">
      <c r="A9" s="182"/>
      <c r="B9" s="183"/>
      <c r="C9" s="13" t="s">
        <v>78</v>
      </c>
      <c r="D9" s="149"/>
      <c r="E9" s="24" t="s">
        <v>191</v>
      </c>
      <c r="F9" s="19"/>
      <c r="G9" s="163"/>
      <c r="H9" s="163"/>
      <c r="I9" s="163"/>
      <c r="J9" s="163"/>
    </row>
    <row r="10" spans="1:10" ht="30" customHeight="1" thickBot="1" x14ac:dyDescent="0.3">
      <c r="A10" s="182"/>
      <c r="B10" s="183"/>
      <c r="C10" s="14" t="s">
        <v>79</v>
      </c>
      <c r="D10" s="149"/>
      <c r="E10" s="25">
        <v>1</v>
      </c>
      <c r="F10" s="21"/>
      <c r="G10" s="174" t="s">
        <v>307</v>
      </c>
      <c r="H10" s="175"/>
      <c r="I10" s="175"/>
      <c r="J10" s="176"/>
    </row>
    <row r="11" spans="1:10" ht="30" customHeight="1" thickBot="1" x14ac:dyDescent="0.3">
      <c r="A11" s="182"/>
      <c r="B11" s="183"/>
      <c r="C11" s="14" t="s">
        <v>20</v>
      </c>
      <c r="D11" s="149"/>
      <c r="E11" s="24">
        <v>44215</v>
      </c>
      <c r="F11" s="20"/>
      <c r="G11" s="177"/>
      <c r="H11" s="178"/>
      <c r="I11" s="178"/>
      <c r="J11" s="179"/>
    </row>
    <row r="12" spans="1:10" ht="30" customHeight="1" thickBot="1" x14ac:dyDescent="0.3">
      <c r="A12" s="182"/>
      <c r="B12" s="183"/>
      <c r="C12" s="12" t="s">
        <v>124</v>
      </c>
      <c r="D12" s="149"/>
      <c r="E12" s="24">
        <v>44197</v>
      </c>
      <c r="F12" s="20"/>
      <c r="G12" s="164" t="s">
        <v>308</v>
      </c>
      <c r="H12" s="164"/>
      <c r="I12" s="164"/>
      <c r="J12" s="164"/>
    </row>
    <row r="13" spans="1:10" ht="30" customHeight="1" thickBot="1" x14ac:dyDescent="0.3">
      <c r="A13" s="182"/>
      <c r="B13" s="183"/>
      <c r="C13" s="15" t="s">
        <v>14</v>
      </c>
      <c r="D13" s="149"/>
      <c r="E13" s="9" t="s">
        <v>321</v>
      </c>
      <c r="F13" s="20" t="s">
        <v>322</v>
      </c>
      <c r="G13" s="165" t="s">
        <v>119</v>
      </c>
      <c r="H13" s="165"/>
      <c r="I13" s="165"/>
      <c r="J13" s="165"/>
    </row>
    <row r="14" spans="1:10" ht="30" customHeight="1" thickBot="1" x14ac:dyDescent="0.3">
      <c r="A14" s="182"/>
      <c r="B14" s="183"/>
      <c r="C14" s="16" t="s">
        <v>127</v>
      </c>
      <c r="D14" s="149"/>
      <c r="E14" s="24">
        <v>44242</v>
      </c>
      <c r="F14" s="20"/>
      <c r="G14" s="165"/>
      <c r="H14" s="165"/>
      <c r="I14" s="165"/>
      <c r="J14" s="165"/>
    </row>
    <row r="15" spans="1:10" ht="30" customHeight="1" thickBot="1" x14ac:dyDescent="0.3">
      <c r="A15" s="182"/>
      <c r="B15" s="183"/>
      <c r="C15" s="16" t="s">
        <v>129</v>
      </c>
      <c r="D15" s="149"/>
      <c r="E15" s="10" t="s">
        <v>436</v>
      </c>
      <c r="F15" s="20" t="s">
        <v>5</v>
      </c>
      <c r="G15" s="165"/>
      <c r="H15" s="165"/>
      <c r="I15" s="165"/>
      <c r="J15" s="165"/>
    </row>
    <row r="16" spans="1:10" ht="30" customHeight="1" thickBot="1" x14ac:dyDescent="0.3">
      <c r="A16" s="184"/>
      <c r="B16" s="185"/>
      <c r="C16" s="16" t="s">
        <v>278</v>
      </c>
      <c r="D16" s="149"/>
      <c r="E16" s="26">
        <v>1234567890</v>
      </c>
      <c r="F16" s="27"/>
      <c r="G16" s="165"/>
      <c r="H16" s="165"/>
      <c r="I16" s="165"/>
      <c r="J16" s="165"/>
    </row>
    <row r="17" spans="1:10" ht="30" customHeight="1" x14ac:dyDescent="0.25">
      <c r="A17" s="28"/>
      <c r="B17" s="29"/>
      <c r="C17" s="29"/>
      <c r="D17" s="29"/>
      <c r="E17" s="29"/>
      <c r="F17" s="29"/>
      <c r="G17" s="150"/>
      <c r="H17" s="17"/>
      <c r="I17" s="150"/>
      <c r="J17" s="150"/>
    </row>
    <row r="18" spans="1:10" ht="30" customHeight="1" x14ac:dyDescent="0.25">
      <c r="A18" s="30">
        <v>1</v>
      </c>
      <c r="B18" s="157" t="s">
        <v>120</v>
      </c>
      <c r="C18" s="158"/>
      <c r="D18" s="18">
        <v>22</v>
      </c>
      <c r="E18" s="157" t="s">
        <v>162</v>
      </c>
      <c r="F18" s="158"/>
      <c r="G18" s="18">
        <v>43</v>
      </c>
      <c r="H18" s="35" t="s">
        <v>239</v>
      </c>
      <c r="I18" s="18">
        <v>64</v>
      </c>
      <c r="J18" s="35" t="s">
        <v>366</v>
      </c>
    </row>
    <row r="19" spans="1:10" ht="30" customHeight="1" x14ac:dyDescent="0.25">
      <c r="A19" s="30">
        <v>2</v>
      </c>
      <c r="B19" s="157" t="s">
        <v>128</v>
      </c>
      <c r="C19" s="158"/>
      <c r="D19" s="18">
        <v>23</v>
      </c>
      <c r="E19" s="157" t="s">
        <v>165</v>
      </c>
      <c r="F19" s="158"/>
      <c r="G19" s="18">
        <v>44</v>
      </c>
      <c r="H19" s="35" t="s">
        <v>280</v>
      </c>
      <c r="I19" s="18">
        <v>65</v>
      </c>
      <c r="J19" s="35" t="s">
        <v>369</v>
      </c>
    </row>
    <row r="20" spans="1:10" ht="30" customHeight="1" x14ac:dyDescent="0.25">
      <c r="A20" s="30">
        <v>3</v>
      </c>
      <c r="B20" s="157" t="s">
        <v>23</v>
      </c>
      <c r="C20" s="158"/>
      <c r="D20" s="18">
        <v>24</v>
      </c>
      <c r="E20" s="157" t="s">
        <v>167</v>
      </c>
      <c r="F20" s="158"/>
      <c r="G20" s="18">
        <v>45</v>
      </c>
      <c r="H20" s="35" t="s">
        <v>281</v>
      </c>
      <c r="I20" s="18">
        <v>66</v>
      </c>
      <c r="J20" s="35" t="s">
        <v>374</v>
      </c>
    </row>
    <row r="21" spans="1:10" ht="30" customHeight="1" x14ac:dyDescent="0.25">
      <c r="A21" s="30">
        <v>4</v>
      </c>
      <c r="B21" s="157" t="s">
        <v>25</v>
      </c>
      <c r="C21" s="158"/>
      <c r="D21" s="18">
        <v>25</v>
      </c>
      <c r="E21" s="157" t="s">
        <v>169</v>
      </c>
      <c r="F21" s="158"/>
      <c r="G21" s="18">
        <v>46</v>
      </c>
      <c r="H21" s="35" t="s">
        <v>282</v>
      </c>
      <c r="I21" s="18">
        <v>67</v>
      </c>
      <c r="J21" s="35" t="s">
        <v>375</v>
      </c>
    </row>
    <row r="22" spans="1:10" ht="30" customHeight="1" x14ac:dyDescent="0.25">
      <c r="A22" s="30">
        <v>5</v>
      </c>
      <c r="B22" s="157" t="s">
        <v>26</v>
      </c>
      <c r="C22" s="158"/>
      <c r="D22" s="18">
        <v>26</v>
      </c>
      <c r="E22" s="157" t="s">
        <v>177</v>
      </c>
      <c r="F22" s="158"/>
      <c r="G22" s="18">
        <v>47</v>
      </c>
      <c r="H22" s="35" t="s">
        <v>288</v>
      </c>
      <c r="I22" s="18">
        <v>68</v>
      </c>
      <c r="J22" s="35" t="s">
        <v>382</v>
      </c>
    </row>
    <row r="23" spans="1:10" ht="30" customHeight="1" x14ac:dyDescent="0.25">
      <c r="A23" s="30">
        <v>6</v>
      </c>
      <c r="B23" s="157" t="s">
        <v>42</v>
      </c>
      <c r="C23" s="158"/>
      <c r="D23" s="18">
        <v>27</v>
      </c>
      <c r="E23" s="157" t="s">
        <v>174</v>
      </c>
      <c r="F23" s="158"/>
      <c r="G23" s="18">
        <v>48</v>
      </c>
      <c r="H23" s="35" t="s">
        <v>290</v>
      </c>
      <c r="I23" s="18">
        <v>69</v>
      </c>
      <c r="J23" s="35" t="s">
        <v>384</v>
      </c>
    </row>
    <row r="24" spans="1:10" ht="30" customHeight="1" x14ac:dyDescent="0.25">
      <c r="A24" s="30">
        <v>7</v>
      </c>
      <c r="B24" s="157" t="s">
        <v>47</v>
      </c>
      <c r="C24" s="158"/>
      <c r="D24" s="18">
        <v>28</v>
      </c>
      <c r="E24" s="157" t="s">
        <v>178</v>
      </c>
      <c r="F24" s="158"/>
      <c r="G24" s="18">
        <v>49</v>
      </c>
      <c r="H24" s="35" t="s">
        <v>312</v>
      </c>
      <c r="I24" s="18">
        <v>70</v>
      </c>
      <c r="J24" s="35" t="s">
        <v>386</v>
      </c>
    </row>
    <row r="25" spans="1:10" ht="30" customHeight="1" x14ac:dyDescent="0.25">
      <c r="A25" s="30">
        <v>8</v>
      </c>
      <c r="B25" s="157" t="s">
        <v>64</v>
      </c>
      <c r="C25" s="158"/>
      <c r="D25" s="18">
        <v>29</v>
      </c>
      <c r="E25" s="157" t="s">
        <v>181</v>
      </c>
      <c r="F25" s="158"/>
      <c r="G25" s="18">
        <v>50</v>
      </c>
      <c r="H25" s="35" t="s">
        <v>313</v>
      </c>
      <c r="I25" s="18">
        <v>71</v>
      </c>
      <c r="J25" s="35" t="s">
        <v>388</v>
      </c>
    </row>
    <row r="26" spans="1:10" ht="30" customHeight="1" x14ac:dyDescent="0.25">
      <c r="A26" s="30">
        <v>9</v>
      </c>
      <c r="B26" s="157" t="s">
        <v>130</v>
      </c>
      <c r="C26" s="158"/>
      <c r="D26" s="18">
        <v>30</v>
      </c>
      <c r="E26" s="157" t="s">
        <v>185</v>
      </c>
      <c r="F26" s="158"/>
      <c r="G26" s="18">
        <v>51</v>
      </c>
      <c r="H26" s="35" t="s">
        <v>318</v>
      </c>
      <c r="I26" s="18">
        <v>72</v>
      </c>
      <c r="J26" s="35" t="s">
        <v>390</v>
      </c>
    </row>
    <row r="27" spans="1:10" ht="30" customHeight="1" x14ac:dyDescent="0.25">
      <c r="A27" s="30">
        <v>10</v>
      </c>
      <c r="B27" s="157" t="s">
        <v>132</v>
      </c>
      <c r="C27" s="158"/>
      <c r="D27" s="18">
        <v>31</v>
      </c>
      <c r="E27" s="157" t="s">
        <v>188</v>
      </c>
      <c r="F27" s="158"/>
      <c r="G27" s="18">
        <v>52</v>
      </c>
      <c r="H27" s="35" t="s">
        <v>323</v>
      </c>
      <c r="I27" s="18">
        <v>73</v>
      </c>
      <c r="J27" s="35" t="s">
        <v>393</v>
      </c>
    </row>
    <row r="28" spans="1:10" ht="30" customHeight="1" x14ac:dyDescent="0.25">
      <c r="A28" s="30">
        <v>11</v>
      </c>
      <c r="B28" s="157" t="s">
        <v>137</v>
      </c>
      <c r="C28" s="158"/>
      <c r="D28" s="18">
        <v>32</v>
      </c>
      <c r="E28" s="157" t="s">
        <v>189</v>
      </c>
      <c r="F28" s="158"/>
      <c r="G28" s="18">
        <v>53</v>
      </c>
      <c r="H28" s="35" t="s">
        <v>325</v>
      </c>
      <c r="I28" s="18">
        <v>74</v>
      </c>
      <c r="J28" s="35" t="s">
        <v>396</v>
      </c>
    </row>
    <row r="29" spans="1:10" ht="30" customHeight="1" x14ac:dyDescent="0.25">
      <c r="A29" s="30">
        <v>12</v>
      </c>
      <c r="B29" s="157" t="s">
        <v>138</v>
      </c>
      <c r="C29" s="158"/>
      <c r="D29" s="18">
        <v>33</v>
      </c>
      <c r="E29" s="157" t="s">
        <v>193</v>
      </c>
      <c r="F29" s="158"/>
      <c r="G29" s="18">
        <v>54</v>
      </c>
      <c r="H29" s="35" t="s">
        <v>331</v>
      </c>
      <c r="I29" s="18">
        <v>75</v>
      </c>
      <c r="J29" s="35" t="s">
        <v>399</v>
      </c>
    </row>
    <row r="30" spans="1:10" ht="30" customHeight="1" x14ac:dyDescent="0.25">
      <c r="A30" s="30">
        <v>13</v>
      </c>
      <c r="B30" s="157" t="s">
        <v>147</v>
      </c>
      <c r="C30" s="158"/>
      <c r="D30" s="18">
        <v>34</v>
      </c>
      <c r="E30" s="157" t="s">
        <v>198</v>
      </c>
      <c r="F30" s="158"/>
      <c r="G30" s="18">
        <v>55</v>
      </c>
      <c r="H30" s="35" t="s">
        <v>333</v>
      </c>
      <c r="I30" s="18">
        <v>76</v>
      </c>
      <c r="J30" s="35" t="s">
        <v>406</v>
      </c>
    </row>
    <row r="31" spans="1:10" ht="30" customHeight="1" x14ac:dyDescent="0.25">
      <c r="A31" s="30">
        <v>14</v>
      </c>
      <c r="B31" s="157" t="s">
        <v>148</v>
      </c>
      <c r="C31" s="158"/>
      <c r="D31" s="18">
        <v>35</v>
      </c>
      <c r="E31" s="157" t="s">
        <v>201</v>
      </c>
      <c r="F31" s="158"/>
      <c r="G31" s="18">
        <v>56</v>
      </c>
      <c r="H31" s="35" t="s">
        <v>335</v>
      </c>
      <c r="I31" s="18">
        <v>77</v>
      </c>
      <c r="J31" s="35" t="s">
        <v>400</v>
      </c>
    </row>
    <row r="32" spans="1:10" ht="30" customHeight="1" x14ac:dyDescent="0.25">
      <c r="A32" s="30">
        <v>15</v>
      </c>
      <c r="B32" s="157" t="s">
        <v>140</v>
      </c>
      <c r="C32" s="158"/>
      <c r="D32" s="18">
        <v>36</v>
      </c>
      <c r="E32" s="157" t="s">
        <v>206</v>
      </c>
      <c r="F32" s="158"/>
      <c r="G32" s="18">
        <v>57</v>
      </c>
      <c r="H32" s="35" t="s">
        <v>338</v>
      </c>
      <c r="I32" s="18">
        <v>78</v>
      </c>
      <c r="J32" s="35" t="s">
        <v>407</v>
      </c>
    </row>
    <row r="33" spans="1:10" ht="30" customHeight="1" x14ac:dyDescent="0.25">
      <c r="A33" s="30">
        <v>16</v>
      </c>
      <c r="B33" s="157" t="s">
        <v>149</v>
      </c>
      <c r="C33" s="158"/>
      <c r="D33" s="18">
        <v>37</v>
      </c>
      <c r="E33" s="157" t="s">
        <v>239</v>
      </c>
      <c r="F33" s="158"/>
      <c r="G33" s="18">
        <v>58</v>
      </c>
      <c r="H33" s="35" t="s">
        <v>341</v>
      </c>
      <c r="I33" s="18">
        <v>79</v>
      </c>
      <c r="J33" s="35" t="s">
        <v>411</v>
      </c>
    </row>
    <row r="34" spans="1:10" ht="30" customHeight="1" x14ac:dyDescent="0.25">
      <c r="A34" s="30">
        <v>17</v>
      </c>
      <c r="B34" s="157" t="s">
        <v>146</v>
      </c>
      <c r="C34" s="158"/>
      <c r="D34" s="18">
        <v>38</v>
      </c>
      <c r="E34" s="157" t="s">
        <v>280</v>
      </c>
      <c r="F34" s="158"/>
      <c r="G34" s="18">
        <v>59</v>
      </c>
      <c r="H34" s="35" t="s">
        <v>342</v>
      </c>
      <c r="I34" s="18">
        <v>80</v>
      </c>
      <c r="J34" s="35" t="s">
        <v>418</v>
      </c>
    </row>
    <row r="35" spans="1:10" ht="30" customHeight="1" x14ac:dyDescent="0.25">
      <c r="A35" s="30">
        <v>18</v>
      </c>
      <c r="B35" s="157" t="s">
        <v>150</v>
      </c>
      <c r="C35" s="158"/>
      <c r="D35" s="18">
        <v>39</v>
      </c>
      <c r="E35" s="157" t="s">
        <v>281</v>
      </c>
      <c r="F35" s="158"/>
      <c r="G35" s="18">
        <v>60</v>
      </c>
      <c r="H35" s="35" t="s">
        <v>353</v>
      </c>
      <c r="I35" s="18">
        <v>81</v>
      </c>
      <c r="J35" s="35" t="s">
        <v>420</v>
      </c>
    </row>
    <row r="36" spans="1:10" ht="30" customHeight="1" x14ac:dyDescent="0.25">
      <c r="A36" s="30">
        <v>19</v>
      </c>
      <c r="B36" s="157" t="s">
        <v>64</v>
      </c>
      <c r="C36" s="158"/>
      <c r="D36" s="18">
        <v>40</v>
      </c>
      <c r="E36" s="157" t="s">
        <v>282</v>
      </c>
      <c r="F36" s="158"/>
      <c r="G36" s="18">
        <v>61</v>
      </c>
      <c r="H36" s="35" t="s">
        <v>356</v>
      </c>
      <c r="I36" s="18">
        <v>82</v>
      </c>
      <c r="J36" s="35" t="s">
        <v>421</v>
      </c>
    </row>
    <row r="37" spans="1:10" ht="30" customHeight="1" x14ac:dyDescent="0.25">
      <c r="A37" s="30">
        <v>20</v>
      </c>
      <c r="B37" s="157" t="s">
        <v>160</v>
      </c>
      <c r="C37" s="158"/>
      <c r="D37" s="18">
        <v>41</v>
      </c>
      <c r="E37" s="157" t="s">
        <v>288</v>
      </c>
      <c r="F37" s="158"/>
      <c r="G37" s="18">
        <v>62</v>
      </c>
      <c r="H37" s="35" t="s">
        <v>359</v>
      </c>
      <c r="I37" s="18">
        <v>83</v>
      </c>
      <c r="J37" s="35" t="s">
        <v>425</v>
      </c>
    </row>
    <row r="38" spans="1:10" ht="30" customHeight="1" thickBot="1" x14ac:dyDescent="0.3">
      <c r="A38" s="31">
        <v>21</v>
      </c>
      <c r="B38" s="180" t="s">
        <v>286</v>
      </c>
      <c r="C38" s="181"/>
      <c r="D38" s="32">
        <v>42</v>
      </c>
      <c r="E38" s="180" t="s">
        <v>290</v>
      </c>
      <c r="F38" s="181"/>
      <c r="G38" s="32">
        <v>63</v>
      </c>
      <c r="H38" s="35" t="s">
        <v>364</v>
      </c>
      <c r="I38" s="18">
        <v>84</v>
      </c>
      <c r="J38" s="35" t="s">
        <v>427</v>
      </c>
    </row>
    <row r="39" spans="1:10" ht="30" customHeight="1" x14ac:dyDescent="0.25"/>
    <row r="40" spans="1:10" ht="30" customHeight="1" x14ac:dyDescent="0.25"/>
    <row r="41" spans="1:10" ht="30" customHeight="1" x14ac:dyDescent="0.25"/>
    <row r="42" spans="1:10" ht="30" customHeight="1" x14ac:dyDescent="0.25"/>
    <row r="43" spans="1:10" ht="30" customHeight="1" x14ac:dyDescent="0.25"/>
    <row r="44" spans="1:10" ht="30" customHeight="1" x14ac:dyDescent="0.25"/>
    <row r="45" spans="1:10" ht="30" customHeight="1" x14ac:dyDescent="0.25"/>
    <row r="46" spans="1:10" ht="15" customHeight="1" x14ac:dyDescent="0.25"/>
    <row r="47" spans="1:10" ht="15" customHeight="1" x14ac:dyDescent="0.25"/>
    <row r="48" spans="1:10" ht="39" customHeight="1" x14ac:dyDescent="0.25"/>
    <row r="49" s="1" customFormat="1" ht="15.75" customHeight="1" x14ac:dyDescent="0.25"/>
    <row r="51" s="1" customFormat="1" ht="15" customHeight="1" x14ac:dyDescent="0.25"/>
    <row r="52" s="1" customFormat="1" ht="15" customHeight="1" x14ac:dyDescent="0.25"/>
    <row r="53" s="1" customFormat="1" ht="15.75" customHeight="1" x14ac:dyDescent="0.25"/>
  </sheetData>
  <sheetProtection algorithmName="SHA-512" hashValue="NMWEH0NG/QvdhsYBmEvAzeevKod1ZFdQ7Wbxi7OG/i3fNcB6sfMdq0bqd7nhgqkpiJwUDUxPkqCy5DGk4blZwQ==" saltValue="lE0AvyIMGvVAzn7Zmjh5QQ==" spinCount="100000" sheet="1" selectLockedCells="1"/>
  <mergeCells count="52">
    <mergeCell ref="B23:C23"/>
    <mergeCell ref="A6:B16"/>
    <mergeCell ref="B22:C22"/>
    <mergeCell ref="B21:C21"/>
    <mergeCell ref="B20:C20"/>
    <mergeCell ref="B19:C19"/>
    <mergeCell ref="B18:C18"/>
    <mergeCell ref="B28:C28"/>
    <mergeCell ref="B27:C27"/>
    <mergeCell ref="B26:C26"/>
    <mergeCell ref="B25:C25"/>
    <mergeCell ref="B24:C24"/>
    <mergeCell ref="E29:F29"/>
    <mergeCell ref="E30:F30"/>
    <mergeCell ref="E31:F31"/>
    <mergeCell ref="B31:C31"/>
    <mergeCell ref="B30:C30"/>
    <mergeCell ref="B29:C29"/>
    <mergeCell ref="E23:F23"/>
    <mergeCell ref="E24:F24"/>
    <mergeCell ref="E25:F25"/>
    <mergeCell ref="E26:F26"/>
    <mergeCell ref="E28:F28"/>
    <mergeCell ref="E38:F38"/>
    <mergeCell ref="E32:F32"/>
    <mergeCell ref="E33:F33"/>
    <mergeCell ref="E34:F34"/>
    <mergeCell ref="E35:F35"/>
    <mergeCell ref="E36:F36"/>
    <mergeCell ref="E37:F37"/>
    <mergeCell ref="B38:C38"/>
    <mergeCell ref="B33:C33"/>
    <mergeCell ref="B34:C34"/>
    <mergeCell ref="B35:C35"/>
    <mergeCell ref="B36:C36"/>
    <mergeCell ref="B37:C37"/>
    <mergeCell ref="B32:C32"/>
    <mergeCell ref="C3:C4"/>
    <mergeCell ref="E27:F27"/>
    <mergeCell ref="G1:J5"/>
    <mergeCell ref="G6:J7"/>
    <mergeCell ref="G8:J9"/>
    <mergeCell ref="G12:J12"/>
    <mergeCell ref="G13:J16"/>
    <mergeCell ref="E3:F4"/>
    <mergeCell ref="A1:F2"/>
    <mergeCell ref="G10:J11"/>
    <mergeCell ref="E18:F18"/>
    <mergeCell ref="E19:F19"/>
    <mergeCell ref="E20:F20"/>
    <mergeCell ref="E21:F21"/>
    <mergeCell ref="E22:F22"/>
  </mergeCells>
  <hyperlinks>
    <hyperlink ref="B18" location="'ELEKT. EL ALETİ KUL. TAL.'!A1" display="ELEKTRİKLİ EL ALETLERİ KULLANMA TALİMATI" xr:uid="{97A89805-9FA3-4B6B-A113-DF536DDDF50D}"/>
    <hyperlink ref="B19" location="'SPİRAL KUL. TAL.'!A1" display="SPİRAL (TAŞ MOTORU) KULLANMA TALİMATI" xr:uid="{A0BC65DB-1C92-45F7-8366-D8E14633B3A0}"/>
    <hyperlink ref="B20" location="'BASINÇLI GAZ. TÜP. KUL. TAL.'!A1" display="BASINÇLI GAZ TÜPÜ KULLANMA TALİMATI" xr:uid="{8797EAAB-3360-4461-85E0-29665E5B7A42}"/>
    <hyperlink ref="B21" location="'BASINÇLI GAZ. TÜP. DEP. TAL.'!A1" display="BASINÇLI GAZ TÜPÜ DEPOLAMA TALİMATI" xr:uid="{1992EF6E-537D-4434-B4BC-28686765B2FC}"/>
    <hyperlink ref="B22" location="'BASINÇLI GAZ. TÜP. TAŞ. TLM.'!A1" display="BASINÇLI GAZ TÜPÜ TAŞIMA TALİMATI" xr:uid="{FAB2EC70-4AE1-4AE6-8356-A34AA4F8AAF9}"/>
    <hyperlink ref="B23" location="'İSKELE TLM.'!A1" display="İSKELE KURULUMU VE İSKELEDE ÇALIŞMA TALİMATI" xr:uid="{9918DADF-0000-4F3C-80C4-DCC6E2D30342}"/>
    <hyperlink ref="B24" location="'KAYNAK TLM.'!A1" display="KAYNAK MAKİNESİ KULLANMA TALİMATI" xr:uid="{4C566431-F7F3-480D-AF65-EE07231229D5}"/>
    <hyperlink ref="B25" location="'İSG TALİMATI'!A1" display="İŞ SAĞLIĞI VE GÜVENLİĞİ TALİMATI" xr:uid="{B0DA74C5-E0DA-4FE4-ACB6-A5566FFDE87D}"/>
    <hyperlink ref="B26" location="'YÜKSEKTE ÇALIŞMA TLM.'!A1" display="YÜKSEKTE ÇALIŞMA TALİMATI" xr:uid="{71112706-554B-441B-8EAC-9C83E285F8B3}"/>
    <hyperlink ref="B27" location="'SAPANLAMA İŞ GÜV. TLM.'!A1" display="SAPANLAMA İŞ GÜVENLİĞİ TALİMATI" xr:uid="{F6D2911D-C956-4943-8531-9F75AE28D9F1}"/>
    <hyperlink ref="B28" location="'TAVAN VİNCİ KUL. TLM.'!A1" display="TAVAN VİNCİ KULLANMA TALİMATI" xr:uid="{333E1544-314A-4725-A79B-D99BC5142EC9}"/>
    <hyperlink ref="B29" location="'CNC MAK. KUL. TLM.'!A1" display="CNC MAKİNASI KULLANMA TALİMATI" xr:uid="{FEA75D77-336C-4B37-8AC9-FB17FBD8DEE9}"/>
    <hyperlink ref="B30" location="'VİNC KUL .TLM.'!A1" display="MOBİL VİNÇ KULLANMA TALİMATI-1" xr:uid="{10D23E2E-A2B8-4918-851D-D9A89C45D670}"/>
    <hyperlink ref="B31" location="'MOBİL VİNC KUL .TLM.'!A1" display="MOBİL VİNÇ KULLANMA TALİMATI-2" xr:uid="{B52481E9-719F-4DFC-AF38-48108BE2761D}"/>
    <hyperlink ref="B32" location="'BOYA İŞLERİ TALİMATI'!A1" display="BOYA İŞLERİ İŞ GÜVENLİĞİ TALİMATI" xr:uid="{3F47A494-4542-4323-8024-DDDCBAE945D7}"/>
    <hyperlink ref="B33" location="'KALIP İSG TLM.'!A1" display="KALIP İŞLERİNDE İŞ GÜVENLİĞİ TALİMATI" xr:uid="{B8BA0AE1-9F08-401E-B119-FE22A27E92A1}"/>
    <hyperlink ref="B34" location="'KÖPRÜLÜ VİNÇ KUL. TLM.'!A1" display="KÖPRÜLÜ VİNÇ KULLANMA TALİMATI" xr:uid="{CEDAA95E-7AA4-4166-9F58-6281F13A01D4}"/>
    <hyperlink ref="B35" location="'KALDIRMA OPERASYONLARI'!A1" display="KALDIRMA OPERASYONLARI İŞ GÜVENLİĞİ TALİMATI" xr:uid="{B9F4AC7D-A224-4CBC-8859-EBD85BA2D191}"/>
    <hyperlink ref="B36" location="'İŞ SAĞ. TAAHHÜTNAMESİ'!A1" display="İŞ SAĞLIĞI VE GÜVENLİĞİ TALİMATI" xr:uid="{7791567B-8EEE-42CC-9245-6833B65AFAB1}"/>
    <hyperlink ref="B37" location="'İŞÇİ YÜKÜM. TUTANAĞI'!A1" display="İŞÇİ YÜKÜMLÜLÜKLERİ TUTANAĞI" xr:uid="{374CD8C3-5A90-40C0-BFA5-FA467AF93589}"/>
    <hyperlink ref="E18" location="'BARET KUL. TLM.'!A1" display="BARET KULLANMA TALİMATI" xr:uid="{CE153CF8-D497-447D-974E-FF3E7C4DAE9C}"/>
    <hyperlink ref="E19" location="'EMNİYET KEM. KUL. TLM.'!A1" display="EMNİYET KEMERİ KULLANIM TALİMATI" xr:uid="{F1704C23-8718-493E-B4AC-71FFDBEEB1E1}"/>
    <hyperlink ref="E22" location="'KULAK TIKACI KUL. TLM.'!A1" display="KİŞİSEL KORUYUCU DONANIM KULLANMA TALİMATI" xr:uid="{AFD52F65-48CE-44B0-B62C-7BD99201901A}"/>
    <hyperlink ref="E23" location="'KULAK TIKACI KUL. TLM.'!A1" display="KULAK TIKACI KULLANMA TALİMATI" xr:uid="{BA07A7BC-0382-4385-9394-731D02DF953D}"/>
    <hyperlink ref="E24" location="'TAM KORUMALI GÖZLÜK TLM.'!A1" display="TAM KORUMALI GÖZLÜK KULLANMA TALİMATI" xr:uid="{5EDE902A-A345-449E-9F54-47CFDED63727}"/>
    <hyperlink ref="E25" location="'TOZ MASKESİ KUL. TLM.'!A1" display="TOZ MASKESİ KULLANMA TALİMATI" xr:uid="{E82EB6CC-ECB4-4BD4-BD1E-A3B163546F9D}"/>
    <hyperlink ref="E26" location="'OFİS ÇAL. İSG. TLM.'!A1" display="OFİS ÇALIŞMA ALANLARINDA İŞ GÜVENLİĞİ TALİMATI" xr:uid="{C96B554C-F7E5-401F-83DD-FD75F38FDD67}"/>
    <hyperlink ref="E27" location="'KOMPRESÖR KUL. TLM.'!A1" display="BASINÇLI KAP VE KOMPRESÖR KULLANMA İŞ GÜVENLİĞİ TALİMATI" xr:uid="{00E1BF4E-40D2-4FA1-BFE1-4E0C5349782F}"/>
    <hyperlink ref="E28" location="'KAZAN DAİRESİ TLM.'!A1" display="KAZAN DAİRESİ GÜVENLİK TALİMATI" xr:uid="{BADA6C4D-01D4-4431-AE67-6F5D8E337721}"/>
    <hyperlink ref="E29" location="'BUHAR VE SU KAZANI TLM.'!A1" display="BUHAR VE SU KAZANI TALİMATI" xr:uid="{8ACA8387-924A-4CE3-8EF6-2F1343A985E5}"/>
    <hyperlink ref="E32" location="'MUTFAK VE YEMEK. TLM.'!A1" display="MUTFAK VE YEMEKHANE KULLANIM TALİMATI" xr:uid="{7C050968-BB21-4ECB-A904-FD58802809D3}"/>
    <hyperlink ref="E31" location="'YÜK ASANSÖRÜ KUL. TLM.'!A1" display="YÜK ASANSÖRÜ KULLANMA TALİMATI" xr:uid="{8D37C831-82D1-4797-8AB6-82689361F8C0}"/>
    <hyperlink ref="E30" location="'JENERATÖR KUL. TLM.'!A1" display="JENERATÖR KULLANMA TALİMATI" xr:uid="{843F747C-326B-4DB4-B975-7F489D6794E1}"/>
    <hyperlink ref="E33" location="'ARAÇ TAAHHÜT.'!A1" display="ARAÇ KULLANIM TAAHHÜTNAMESİ" xr:uid="{11269A97-8CA7-42CE-8A29-095B6AA31337}"/>
    <hyperlink ref="E34" location="'İŞ MAK. TAAH.'!A1" display="İŞ MAKİNASI KULLANIM TAAHHÜTNAMESİ" xr:uid="{DAA7CC6E-D8B2-44D1-85CE-CC0718F1E2A2}"/>
    <hyperlink ref="E35" location="'KAROT İŞLERİ TLM.'!A1" display="KAROT İŞLERİ TALİMATI" xr:uid="{FED0BF02-BA74-41DF-BDF8-187A5EF862C8}"/>
    <hyperlink ref="E36" location="'ALÇI SIVA BOYA TLM.'!A1" display="ALÇI SIVA BOYA İŞLERİ İŞ GÜVENLİĞİ TALİMATI" xr:uid="{E3E07938-50BD-42CA-8992-AB42CEF2D377}"/>
    <hyperlink ref="B38" location="'KAR. VE ALÇIPAN TLM.'!A1" display="KARTONPİYER VE ALÇIPAN İŞLERİ İŞ GÜVENLİĞİ TALİMATI" xr:uid="{5F8F0323-FA4E-4968-928E-90DCB3752DD6}"/>
    <hyperlink ref="E37" location="'DUVAR İŞLERİ TLM.'!A1" display="DUVAR YAPIM İŞLERİ İŞ GÜVENLİĞİ TALİMATI" xr:uid="{F61BA940-FDE6-4E26-AEDD-6AF1A248B65B}"/>
    <hyperlink ref="E38" location="'HFRYT. VE ŞOF. TLM.'!A1" display="HAFRİYAT OPERATÖRLERİ VE ŞOFÖRLERİ UYGULAMA TALİMATI" xr:uid="{3D3AECF0-B45D-4385-968C-1013E29450A6}"/>
    <hyperlink ref="G8:H9" r:id="rId1" display="https://t.me/kirmizibaret" xr:uid="{DEBFBCDB-C107-43A8-A781-097655BF65F1}"/>
    <hyperlink ref="H18" location="'ARAÇ TAAHHÜT.'!A1" display="ARAÇ KULLANIM TAAHHÜTNAMESİ" xr:uid="{23548FFE-199F-4838-AD74-93489EC94296}"/>
    <hyperlink ref="H19" location="'İŞ MAK. TAAH.'!A1" display="İŞ MAKİNASI KULLANIM TAAHHÜTNAMESİ" xr:uid="{B3425EF9-152C-46B9-8437-E8814B8018C4}"/>
    <hyperlink ref="H20" location="'KAROT İŞLERİ TLM.'!A1" display="KAROT İŞLERİ TALİMATI" xr:uid="{736D8332-D3FF-4541-BBC6-7F39D400616E}"/>
    <hyperlink ref="H21" location="'ALÇI SIVA BOYA TLM.'!A1" display="ALÇI SIVA BOYA İŞLERİ İŞ GÜVENLİĞİ TALİMATI" xr:uid="{6367E23F-9625-44AA-BE7E-E7F749143A40}"/>
    <hyperlink ref="H22" location="'DUVAR İŞLERİ TLM.'!A1" display="DUVAR YAPIM İŞLERİ İŞ GÜVENLİĞİ TALİMATI" xr:uid="{640F4919-407A-471B-B30C-7DFF76DD9E61}"/>
    <hyperlink ref="H23" location="'HFRYT. VE ŞOF. TLM.'!A1" display="HAFRİYAT OPERATÖRLERİ VE ŞOFÖRLERİ UYGULAMA TALİMATI" xr:uid="{F3A3BB40-72C8-46AE-9CD0-8EEBA20DD980}"/>
    <hyperlink ref="H24" location="'MERDİVEN KUL. TLM.'!A1" display="EL MERDİVENİ İLE YAPILAN ÇALIŞMALARDA İSG TALİMATI" xr:uid="{5EB3539E-9437-41C7-B91E-652B8808A986}"/>
    <hyperlink ref="H25" location="'FORKLİFT KUL. TLM.'!A1" display="FORKLİFT KULLANIM TALİMATI" xr:uid="{7C3F8887-0985-4685-9592-98AF902FB47A}"/>
    <hyperlink ref="H26" location="'GIRGIR VİNÇ. KUL. TLM.'!A1" display="GIRGIR VİNÇ KULLANIM TALİMATI" xr:uid="{71FA15AD-544C-4041-98E0-6C0E529284C5}"/>
    <hyperlink ref="H27" location="'PERGEL VİNÇ. KUL. TLM.'!A1" display="PERGEL VİNÇ KULLANIM TALİMATI" xr:uid="{D2475EDD-154A-419C-80C3-8B8888836521}"/>
    <hyperlink ref="H28" location="'KULE VİNÇ KUL. TLM.'!A1" display="KULE VİNÇ KULLANIM TALİMATI" xr:uid="{E855D9E9-CB72-42B2-BAC6-4EC9421F7F9D}"/>
    <hyperlink ref="H29" location="'KULE VİNÇ BAKIM TLM.'!A1" display="KULE VİNÇ İŞLETME VE BAKIM TALİMATI" xr:uid="{8FF926A7-9F80-400C-BC98-CBA3C07ED151}"/>
    <hyperlink ref="H30" location="'ELLE TAŞIMA TLM.'!A1" display="ELLE TAŞIMA İŞLERİ TALİMATI" xr:uid="{9105E9C1-8DDB-4157-9F69-97FE4F8171E1}"/>
    <hyperlink ref="H31" location="'MALZEME TAŞIMA TLM.'!A1" display="MALZEME TAŞIMA TALİMATI" xr:uid="{2C320D72-C8D4-4298-832A-08A64758B7BB}"/>
    <hyperlink ref="H32" location="'TAŞINABİLİR EL MERD. TLM.'!A1" display="TAŞINABİLİR EL MERDİVENLERİ KULLANIM TALİMATI" xr:uid="{136AB717-35E3-4EF5-AD83-54DDE96CAA63}"/>
    <hyperlink ref="H33" location="'ÇATI İŞLERİ TLM.'!A1" display="ÇATI KAPLAMA İŞLERİ TALİMATI" xr:uid="{111B7E53-D79F-4F14-8C2C-C331DC0FDBFA}"/>
    <hyperlink ref="H34" location="'GENEL SAHA DÜZEN. TLM.'!A1" display="GENEL SAHA DÜZENLEMESİ İLE İLGİLİ KURALLAR" xr:uid="{89DBCBA8-ABCB-4D49-BCBF-FC108E1402D3}"/>
    <hyperlink ref="H35" location="'DIŞ CEPHE PLTFRM. TLM.'!A1" display="DIŞ CEPHE HAREKETLİ PLATFORM İSG TALİMATI" xr:uid="{D06A013E-2630-4CB4-B28B-2E696E9B2EB6}"/>
    <hyperlink ref="H36" location="'DIŞ CEPHE İSKELE TLM.'!A1" display="DIŞ CEPHE İSKELE ÇALIŞMALARINDA  İSG TALİMATI" xr:uid="{929C6C47-2008-4EB7-9BDB-56C41CE35EE9}"/>
    <hyperlink ref="H37" location="'DIŞ CEPHE İSKELE KRM. SKM. TLM.'!A1" display="DIŞ CEPHE İSKELE KURMA SÖKME İSG TALİMATI" xr:uid="{F699A277-18FC-4D97-A526-71B1640AB219}"/>
    <hyperlink ref="H38" location="'MAKİNE ÇAL. BAK.  TLM.'!A1" display="MAKİNE ÇALIŞTIRMA BAKIM ONARIM İŞLERİNDE  İSG TALİMATI" xr:uid="{CF050DDA-471C-468A-8E94-67C2FCDE55ED}"/>
    <hyperlink ref="J18" location="'KIRMA MAK. KUL.TLM.'!A1" display="KIRMA MAKİNESİ KULLANIM TALİMATI" xr:uid="{310E03A1-DA4F-4B3A-A344-275A963BBA52}"/>
    <hyperlink ref="J19" location="'ŞAP İŞLERİ TLM.'!A1" display="ŞAP İŞLERİ İŞ GÜVENLĞİ TALİMATI" xr:uid="{CB66A988-6DC2-4642-948B-C057ABE615D7}"/>
    <hyperlink ref="J20" location="'ŞERİT TES. TLM.'!A1" display="ŞERİT TESTERE MAKİNESİ ÇALIŞMA TALİMATI" xr:uid="{F98C84CB-DA32-4821-AD70-4CDB4AEADED6}"/>
    <hyperlink ref="J21" location="'TESTERE İSG TLM.'!A1" display="TESTERE İŞ GÜVENLİĞİ TALİMATI" xr:uid="{FF385C55-33DB-4CD2-852A-A405E08592E0}"/>
    <hyperlink ref="J22" location="'TÜNEL KALIP İSG TLM.'!A1" display="TÜNEL KALIĞ İŞLERİNDE İŞ GÜVENLİĞİ TALİMATI" xr:uid="{68A1DABF-7F16-4BCD-B377-1A48F64201C8}"/>
    <hyperlink ref="J23" location="'MOTOR ARA. TLM.'!A1" display="MOTORLU ARAÇ GENEL BAKIM VE GÜVENLİK TALİMATI" xr:uid="{20DFF7DB-D064-4F3B-BE48-A428804F3F9B}"/>
    <hyperlink ref="J24" location="'PRES ÇAL. TLM.'!A1" display="PRES ÇALIŞMALARINDA İŞ GÜVENLİĞİ TALİMATI" xr:uid="{6533234A-1C81-4588-B299-CF860CB86ED1}"/>
    <hyperlink ref="J25" location="'MONTALAMA TLM.'!A1" display="MONTALAMA İŞLERİNDE İŞ GÜVENLİĞİ TALİMATI" xr:uid="{45A779BF-8321-4C0E-84D0-50BFFBF328FB}"/>
    <hyperlink ref="J26" location="'MERMER SERAMİK TLM.'!A1" display="MERMER SERAMİK İŞLERİNDE İŞ GÜVENLİĞİ TALİMATI" xr:uid="{C1BAE695-A5AB-449E-9B85-11BC1B648FA9}"/>
    <hyperlink ref="J27" location="'MOBİL BETON POM. TLM.'!A1" display="MOBİL BETON POMPASI OPERATÖRÜ İSG TLİMATI" xr:uid="{BFF457A9-A459-4D01-8EC6-56F50E49B38A}"/>
    <hyperlink ref="J28" location="'PEYZAJ İSG TLM.'!A1" display="PEYZAJ İŞLERİ İŞ GÜVENLİĞİ TALİMATI" xr:uid="{016BD2B1-212D-47F3-B9EB-7BBAC2C80214}"/>
    <hyperlink ref="J29" location="'MOBİL İSKELE TLM.'!A1" display="MOBİL İSKELE ÇALIŞMALARINDA İSG TLAİMATI" xr:uid="{4EA214B9-3016-47DA-B2B3-CE5F2BDC3B97}"/>
    <hyperlink ref="J30" location="'YÜKLEME KAL. TLM.'!A1" display="YÜKLEME KALDIRMA BOŞALTMA İSG TALİMATI" xr:uid="{C6EB78F0-7E7F-4B1A-BCD9-B45B82475D7C}"/>
    <hyperlink ref="J31" location="'YIKIM İŞLERİ İSG TLM.'!A1" display="YIKIM İŞLERİ İŞ GÜVENLİĞİ TALİMATI" xr:uid="{BEF361C6-0D37-4186-AA67-671B46D9104E}"/>
    <hyperlink ref="J32" location="'AHŞAP KALIP TLM.'!A1" display="AHŞAP KALIP İSG TALİMATI" xr:uid="{71E492AD-E187-4569-844D-A4B6F4648F71}"/>
    <hyperlink ref="J33" location="'BASINÇLI İŞ EKİP. TLM.'!A1" display="BASINÇLI İŞ EKİPMANLARI TALİMATI" xr:uid="{9F9B6F1B-9948-421B-BD6A-F490F51B9F31}"/>
    <hyperlink ref="J34" location="'BEKO LODER TLM.'!A1" display="BEKO-LODER OPERATÖRLERİ İŞ GÜVENLİĞİ TALİMATI" xr:uid="{290F0D4E-CFB8-44F7-B0B1-346821580FD4}"/>
    <hyperlink ref="J35" location="'BETON DÖKÜM TLM.'!A1" display="BETON DÖKÜM İŞLERİNDE İŞ GÜVENLİĞİ TALİMATI" xr:uid="{E0ABB396-AEF1-4FB6-BA7C-D272C418BF84}"/>
    <hyperlink ref="J36" location="'BETON MİK. OPR. TLM.'!A1" display="BETON MİKSERİ OPERATÖRÜ İŞ GÜVENLİĞİ TALİMATI" xr:uid="{5C313460-7CB9-4AB7-876A-23AEAACCF867}"/>
    <hyperlink ref="J37" location="'ÇELİK MONTAJ İSG TLM.'!A1" display="ÇELİK YAPI İMALAT VE MONTAJ İŞLERİ   İSG TALİMATI" xr:uid="{07966D16-8C20-4FBC-90AF-C387EBE2611A}"/>
    <hyperlink ref="J38" location="'EKSKAVATÖR TLM.'!A1" display="EKSKAVATÖR TALİMATI" xr:uid="{5344BF46-8CE3-4F2F-952E-657F5694F086}"/>
    <hyperlink ref="B18:C18" location="'ELEKTRİK. EL ALETİ KUL. TAL.'!A1" display="ELEKTRİKLİ EL ALETLERİ KULLANMA TALİMATI" xr:uid="{C89F5E97-53A1-4DEC-8C2A-0370B35BC551}"/>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7">
    <tabColor theme="9"/>
  </sheetPr>
  <dimension ref="A1:L247"/>
  <sheetViews>
    <sheetView view="pageLayout" zoomScale="145" zoomScaleNormal="100" zoomScalePageLayoutView="145" workbookViewId="0">
      <selection activeCell="A6" sqref="A6:I45"/>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0.7109375" style="34" customWidth="1"/>
    <col min="10" max="16384" width="9.140625" style="34"/>
  </cols>
  <sheetData>
    <row r="1" spans="1:12" ht="15" customHeight="1" x14ac:dyDescent="0.25">
      <c r="A1" s="300" t="s">
        <v>319</v>
      </c>
      <c r="B1" s="198"/>
      <c r="C1" s="510" t="str">
        <f>BİLGİ!E3</f>
        <v>IRMAK YAPI SİSTEMLERİ ÇELİK İNŞ. MÜH. MÜŞ. HİZM.  SAN. VE TİC. LTD. ŞTİ.</v>
      </c>
      <c r="D1" s="511"/>
      <c r="E1" s="511"/>
      <c r="F1" s="511"/>
      <c r="G1" s="512"/>
      <c r="H1" s="51" t="s">
        <v>7</v>
      </c>
      <c r="I1" s="52" t="str">
        <f>BİLGİ!E9</f>
        <v>İSG-TLM-3</v>
      </c>
      <c r="J1" s="189" t="s">
        <v>156</v>
      </c>
      <c r="K1" s="189"/>
      <c r="L1" s="189"/>
    </row>
    <row r="2" spans="1:12" ht="15" customHeight="1" x14ac:dyDescent="0.25">
      <c r="A2" s="301"/>
      <c r="B2" s="302"/>
      <c r="C2" s="513"/>
      <c r="D2" s="514"/>
      <c r="E2" s="514"/>
      <c r="F2" s="514"/>
      <c r="G2" s="515"/>
      <c r="H2" s="51" t="s">
        <v>8</v>
      </c>
      <c r="I2" s="52">
        <f>BİLGİ!E10</f>
        <v>1</v>
      </c>
    </row>
    <row r="3" spans="1:12" ht="15" customHeight="1" x14ac:dyDescent="0.25">
      <c r="A3" s="301"/>
      <c r="B3" s="302"/>
      <c r="C3" s="306" t="s">
        <v>130</v>
      </c>
      <c r="D3" s="307"/>
      <c r="E3" s="307"/>
      <c r="F3" s="307"/>
      <c r="G3" s="308"/>
      <c r="H3" s="51" t="s">
        <v>9</v>
      </c>
      <c r="I3" s="53">
        <f>BİLGİ!E11</f>
        <v>44215</v>
      </c>
    </row>
    <row r="4" spans="1:12" ht="15" customHeight="1" x14ac:dyDescent="0.25">
      <c r="A4" s="301"/>
      <c r="B4" s="302"/>
      <c r="C4" s="306"/>
      <c r="D4" s="307"/>
      <c r="E4" s="307"/>
      <c r="F4" s="307"/>
      <c r="G4" s="308"/>
      <c r="H4" s="51" t="s">
        <v>10</v>
      </c>
      <c r="I4" s="53">
        <f>BİLGİ!E12</f>
        <v>44197</v>
      </c>
    </row>
    <row r="5" spans="1:12" ht="15" customHeight="1" x14ac:dyDescent="0.25">
      <c r="A5" s="190"/>
      <c r="B5" s="192"/>
      <c r="C5" s="309"/>
      <c r="D5" s="310"/>
      <c r="E5" s="310"/>
      <c r="F5" s="310"/>
      <c r="G5" s="311"/>
      <c r="H5" s="51" t="s">
        <v>11</v>
      </c>
      <c r="I5" s="54">
        <v>0.2</v>
      </c>
    </row>
    <row r="6" spans="1:12" ht="15" customHeight="1" x14ac:dyDescent="0.25">
      <c r="A6" s="509" t="s">
        <v>37</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88"/>
      <c r="B46" s="89"/>
      <c r="C46" s="89"/>
      <c r="D46" s="89"/>
      <c r="E46" s="89"/>
      <c r="F46" s="89"/>
      <c r="G46" s="89"/>
      <c r="H46" s="89"/>
      <c r="I46" s="90"/>
    </row>
    <row r="47" spans="1:9" x14ac:dyDescent="0.25">
      <c r="A47" s="325" t="s">
        <v>12</v>
      </c>
      <c r="B47" s="326"/>
      <c r="C47" s="327"/>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298"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5" t="str">
        <f>BİLGİ!E9</f>
        <v>İSG-TLM-3</v>
      </c>
    </row>
    <row r="52" spans="1:9" ht="15" customHeight="1" x14ac:dyDescent="0.25">
      <c r="A52" s="301"/>
      <c r="B52" s="302"/>
      <c r="C52" s="502"/>
      <c r="D52" s="503"/>
      <c r="E52" s="503"/>
      <c r="F52" s="503"/>
      <c r="G52" s="504"/>
      <c r="H52" s="51" t="s">
        <v>8</v>
      </c>
      <c r="I52" s="56">
        <f>BİLGİ!E10</f>
        <v>1</v>
      </c>
    </row>
    <row r="53" spans="1:9" ht="15" customHeight="1" x14ac:dyDescent="0.25">
      <c r="A53" s="301"/>
      <c r="B53" s="302"/>
      <c r="C53" s="505" t="s">
        <v>130</v>
      </c>
      <c r="D53" s="374"/>
      <c r="E53" s="374"/>
      <c r="F53" s="374"/>
      <c r="G53" s="375"/>
      <c r="H53" s="51" t="s">
        <v>9</v>
      </c>
      <c r="I53" s="55">
        <f>BİLGİ!E11</f>
        <v>44215</v>
      </c>
    </row>
    <row r="54" spans="1:9" ht="15" customHeight="1" x14ac:dyDescent="0.25">
      <c r="A54" s="301"/>
      <c r="B54" s="302"/>
      <c r="C54" s="505"/>
      <c r="D54" s="374"/>
      <c r="E54" s="374"/>
      <c r="F54" s="374"/>
      <c r="G54" s="375"/>
      <c r="H54" s="51" t="s">
        <v>10</v>
      </c>
      <c r="I54" s="55">
        <f>BİLGİ!E12</f>
        <v>44197</v>
      </c>
    </row>
    <row r="55" spans="1:9" ht="15" customHeight="1" x14ac:dyDescent="0.25">
      <c r="A55" s="190"/>
      <c r="B55" s="192"/>
      <c r="C55" s="506"/>
      <c r="D55" s="507"/>
      <c r="E55" s="507"/>
      <c r="F55" s="507"/>
      <c r="G55" s="508"/>
      <c r="H55" s="51" t="s">
        <v>11</v>
      </c>
      <c r="I55" s="54">
        <v>0.4</v>
      </c>
    </row>
    <row r="56" spans="1:9" x14ac:dyDescent="0.25">
      <c r="A56" s="211" t="s">
        <v>38</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x14ac:dyDescent="0.25">
      <c r="A83" s="260"/>
      <c r="B83" s="261"/>
      <c r="C83" s="261"/>
      <c r="D83" s="261"/>
      <c r="E83" s="261"/>
      <c r="F83" s="261"/>
      <c r="G83" s="261"/>
      <c r="H83" s="261"/>
      <c r="I83" s="262"/>
    </row>
    <row r="84" spans="1:9" x14ac:dyDescent="0.25">
      <c r="A84" s="260"/>
      <c r="B84" s="261"/>
      <c r="C84" s="261"/>
      <c r="D84" s="261"/>
      <c r="E84" s="261"/>
      <c r="F84" s="261"/>
      <c r="G84" s="261"/>
      <c r="H84" s="261"/>
      <c r="I84" s="262"/>
    </row>
    <row r="85" spans="1:9" x14ac:dyDescent="0.25">
      <c r="A85" s="260"/>
      <c r="B85" s="261"/>
      <c r="C85" s="261"/>
      <c r="D85" s="261"/>
      <c r="E85" s="261"/>
      <c r="F85" s="261"/>
      <c r="G85" s="261"/>
      <c r="H85" s="261"/>
      <c r="I85" s="262"/>
    </row>
    <row r="86" spans="1:9" x14ac:dyDescent="0.25">
      <c r="A86" s="260"/>
      <c r="B86" s="261"/>
      <c r="C86" s="261"/>
      <c r="D86" s="261"/>
      <c r="E86" s="261"/>
      <c r="F86" s="261"/>
      <c r="G86" s="261"/>
      <c r="H86" s="261"/>
      <c r="I86" s="262"/>
    </row>
    <row r="87" spans="1:9" x14ac:dyDescent="0.25">
      <c r="A87" s="260"/>
      <c r="B87" s="261"/>
      <c r="C87" s="261"/>
      <c r="D87" s="261"/>
      <c r="E87" s="261"/>
      <c r="F87" s="261"/>
      <c r="G87" s="261"/>
      <c r="H87" s="261"/>
      <c r="I87" s="262"/>
    </row>
    <row r="88" spans="1:9" x14ac:dyDescent="0.25">
      <c r="A88" s="260"/>
      <c r="B88" s="261"/>
      <c r="C88" s="261"/>
      <c r="D88" s="261"/>
      <c r="E88" s="261"/>
      <c r="F88" s="261"/>
      <c r="G88" s="261"/>
      <c r="H88" s="261"/>
      <c r="I88" s="262"/>
    </row>
    <row r="89" spans="1:9" x14ac:dyDescent="0.25">
      <c r="A89" s="260"/>
      <c r="B89" s="261"/>
      <c r="C89" s="261"/>
      <c r="D89" s="261"/>
      <c r="E89" s="261"/>
      <c r="F89" s="261"/>
      <c r="G89" s="261"/>
      <c r="H89" s="261"/>
      <c r="I89" s="262"/>
    </row>
    <row r="90" spans="1:9" x14ac:dyDescent="0.25">
      <c r="A90" s="260"/>
      <c r="B90" s="261"/>
      <c r="C90" s="261"/>
      <c r="D90" s="261"/>
      <c r="E90" s="261"/>
      <c r="F90" s="261"/>
      <c r="G90" s="261"/>
      <c r="H90" s="261"/>
      <c r="I90" s="262"/>
    </row>
    <row r="91" spans="1:9" x14ac:dyDescent="0.25">
      <c r="A91" s="260"/>
      <c r="B91" s="261"/>
      <c r="C91" s="261"/>
      <c r="D91" s="261"/>
      <c r="E91" s="261"/>
      <c r="F91" s="261"/>
      <c r="G91" s="261"/>
      <c r="H91" s="261"/>
      <c r="I91" s="262"/>
    </row>
    <row r="92" spans="1:9" x14ac:dyDescent="0.25">
      <c r="A92" s="260"/>
      <c r="B92" s="261"/>
      <c r="C92" s="261"/>
      <c r="D92" s="261"/>
      <c r="E92" s="261"/>
      <c r="F92" s="261"/>
      <c r="G92" s="261"/>
      <c r="H92" s="261"/>
      <c r="I92" s="262"/>
    </row>
    <row r="93" spans="1:9" x14ac:dyDescent="0.25">
      <c r="A93" s="260"/>
      <c r="B93" s="261"/>
      <c r="C93" s="261"/>
      <c r="D93" s="261"/>
      <c r="E93" s="261"/>
      <c r="F93" s="261"/>
      <c r="G93" s="261"/>
      <c r="H93" s="261"/>
      <c r="I93" s="262"/>
    </row>
    <row r="94" spans="1:9" x14ac:dyDescent="0.25">
      <c r="A94" s="260"/>
      <c r="B94" s="261"/>
      <c r="C94" s="261"/>
      <c r="D94" s="261"/>
      <c r="E94" s="261"/>
      <c r="F94" s="261"/>
      <c r="G94" s="261"/>
      <c r="H94" s="261"/>
      <c r="I94" s="262"/>
    </row>
    <row r="95" spans="1:9" x14ac:dyDescent="0.25">
      <c r="A95" s="260"/>
      <c r="B95" s="261"/>
      <c r="C95" s="261"/>
      <c r="D95" s="261"/>
      <c r="E95" s="261"/>
      <c r="F95" s="261"/>
      <c r="G95" s="261"/>
      <c r="H95" s="261"/>
      <c r="I95" s="262"/>
    </row>
    <row r="96" spans="1:9" x14ac:dyDescent="0.25">
      <c r="A96" s="39"/>
      <c r="B96" s="40"/>
      <c r="C96" s="40"/>
      <c r="D96" s="40"/>
      <c r="E96" s="40"/>
      <c r="F96" s="40"/>
      <c r="G96" s="40"/>
      <c r="H96" s="40"/>
      <c r="I96" s="41"/>
    </row>
    <row r="97" spans="1:9" x14ac:dyDescent="0.25">
      <c r="A97" s="325" t="s">
        <v>12</v>
      </c>
      <c r="B97" s="326"/>
      <c r="C97" s="327"/>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218"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499" t="str">
        <f>BİLGİ!E3</f>
        <v>IRMAK YAPI SİSTEMLERİ ÇELİK İNŞ. MÜH. MÜŞ. HİZM.  SAN. VE TİC. LTD. ŞTİ.</v>
      </c>
      <c r="D101" s="500"/>
      <c r="E101" s="500"/>
      <c r="F101" s="500"/>
      <c r="G101" s="501"/>
      <c r="H101" s="51" t="s">
        <v>7</v>
      </c>
      <c r="I101" s="55" t="str">
        <f>BİLGİ!E9</f>
        <v>İSG-TLM-3</v>
      </c>
    </row>
    <row r="102" spans="1:9" ht="15" customHeight="1" x14ac:dyDescent="0.25">
      <c r="A102" s="301"/>
      <c r="B102" s="302"/>
      <c r="C102" s="502"/>
      <c r="D102" s="503"/>
      <c r="E102" s="503"/>
      <c r="F102" s="503"/>
      <c r="G102" s="504"/>
      <c r="H102" s="51" t="s">
        <v>8</v>
      </c>
      <c r="I102" s="56">
        <f>BİLGİ!E10</f>
        <v>1</v>
      </c>
    </row>
    <row r="103" spans="1:9" ht="15" customHeight="1" x14ac:dyDescent="0.25">
      <c r="A103" s="301"/>
      <c r="B103" s="302"/>
      <c r="C103" s="505" t="s">
        <v>130</v>
      </c>
      <c r="D103" s="374"/>
      <c r="E103" s="374"/>
      <c r="F103" s="374"/>
      <c r="G103" s="375"/>
      <c r="H103" s="51" t="s">
        <v>9</v>
      </c>
      <c r="I103" s="55">
        <f>BİLGİ!E11</f>
        <v>44215</v>
      </c>
    </row>
    <row r="104" spans="1:9" ht="15" customHeight="1" x14ac:dyDescent="0.25">
      <c r="A104" s="301"/>
      <c r="B104" s="302"/>
      <c r="C104" s="505"/>
      <c r="D104" s="374"/>
      <c r="E104" s="374"/>
      <c r="F104" s="374"/>
      <c r="G104" s="375"/>
      <c r="H104" s="51" t="s">
        <v>10</v>
      </c>
      <c r="I104" s="55">
        <f>BİLGİ!E12</f>
        <v>44197</v>
      </c>
    </row>
    <row r="105" spans="1:9" ht="15" customHeight="1" x14ac:dyDescent="0.25">
      <c r="A105" s="190"/>
      <c r="B105" s="192"/>
      <c r="C105" s="506"/>
      <c r="D105" s="507"/>
      <c r="E105" s="507"/>
      <c r="F105" s="507"/>
      <c r="G105" s="508"/>
      <c r="H105" s="51" t="s">
        <v>11</v>
      </c>
      <c r="I105" s="54">
        <v>0.6</v>
      </c>
    </row>
    <row r="106" spans="1:9" x14ac:dyDescent="0.25">
      <c r="A106" s="211" t="s">
        <v>89</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ht="33" customHeight="1" x14ac:dyDescent="0.25">
      <c r="A145" s="328"/>
      <c r="B145" s="329"/>
      <c r="C145" s="329"/>
      <c r="D145" s="329"/>
      <c r="E145" s="329"/>
      <c r="F145" s="329"/>
      <c r="G145" s="329"/>
      <c r="H145" s="329"/>
      <c r="I145" s="330"/>
    </row>
    <row r="146" spans="1:9" x14ac:dyDescent="0.25">
      <c r="A146" s="325" t="s">
        <v>12</v>
      </c>
      <c r="B146" s="326"/>
      <c r="C146" s="327"/>
      <c r="D146" s="283" t="s">
        <v>13</v>
      </c>
      <c r="E146" s="284"/>
      <c r="F146" s="285"/>
      <c r="G146" s="283" t="s">
        <v>14</v>
      </c>
      <c r="H146" s="284"/>
      <c r="I146" s="285"/>
    </row>
    <row r="147" spans="1:9" x14ac:dyDescent="0.25">
      <c r="A147" s="217" t="str">
        <f>A98</f>
        <v>HAZIRLAYAN</v>
      </c>
      <c r="B147" s="203"/>
      <c r="C147" s="204"/>
      <c r="D147" s="217" t="str">
        <f>D98</f>
        <v>KONTROL EDEN</v>
      </c>
      <c r="E147" s="203"/>
      <c r="F147" s="204"/>
      <c r="G147" s="263" t="str">
        <f>G98</f>
        <v>ONAYLANAN</v>
      </c>
      <c r="H147" s="203"/>
      <c r="I147" s="204"/>
    </row>
    <row r="148" spans="1:9" x14ac:dyDescent="0.25">
      <c r="A148" s="218" t="str">
        <f>A99</f>
        <v>İŞ SAĞLIĞI VE GÜVENLİĞİ UZMANI</v>
      </c>
      <c r="B148" s="299"/>
      <c r="C148" s="219"/>
      <c r="D148" s="218" t="str">
        <f>D99</f>
        <v>FORMEN</v>
      </c>
      <c r="E148" s="299"/>
      <c r="F148" s="219"/>
      <c r="G148" s="218" t="str">
        <f>G99</f>
        <v>İNŞAAT MÜHENDİSİ</v>
      </c>
      <c r="H148" s="299"/>
      <c r="I148" s="219"/>
    </row>
    <row r="149" spans="1:9" x14ac:dyDescent="0.25">
      <c r="A149" s="208"/>
      <c r="B149" s="209"/>
      <c r="C149" s="210"/>
      <c r="D149" s="208"/>
      <c r="E149" s="209"/>
      <c r="F149" s="210"/>
      <c r="G149" s="208"/>
      <c r="H149" s="209"/>
      <c r="I149" s="210"/>
    </row>
    <row r="150" spans="1:9" ht="15" customHeight="1" x14ac:dyDescent="0.25">
      <c r="A150" s="300" t="s">
        <v>319</v>
      </c>
      <c r="B150" s="198"/>
      <c r="C150" s="499" t="str">
        <f>BİLGİ!E3</f>
        <v>IRMAK YAPI SİSTEMLERİ ÇELİK İNŞ. MÜH. MÜŞ. HİZM.  SAN. VE TİC. LTD. ŞTİ.</v>
      </c>
      <c r="D150" s="500"/>
      <c r="E150" s="500"/>
      <c r="F150" s="500"/>
      <c r="G150" s="501"/>
      <c r="H150" s="51" t="s">
        <v>7</v>
      </c>
      <c r="I150" s="55" t="str">
        <f>BİLGİ!E9</f>
        <v>İSG-TLM-3</v>
      </c>
    </row>
    <row r="151" spans="1:9" ht="15" customHeight="1" x14ac:dyDescent="0.25">
      <c r="A151" s="301"/>
      <c r="B151" s="302"/>
      <c r="C151" s="502"/>
      <c r="D151" s="503"/>
      <c r="E151" s="503"/>
      <c r="F151" s="503"/>
      <c r="G151" s="504"/>
      <c r="H151" s="51" t="s">
        <v>8</v>
      </c>
      <c r="I151" s="56">
        <f>BİLGİ!E10</f>
        <v>1</v>
      </c>
    </row>
    <row r="152" spans="1:9" ht="15" customHeight="1" x14ac:dyDescent="0.25">
      <c r="A152" s="301"/>
      <c r="B152" s="302"/>
      <c r="C152" s="505" t="s">
        <v>130</v>
      </c>
      <c r="D152" s="374"/>
      <c r="E152" s="374"/>
      <c r="F152" s="374"/>
      <c r="G152" s="375"/>
      <c r="H152" s="51" t="s">
        <v>9</v>
      </c>
      <c r="I152" s="55">
        <f>BİLGİ!E11</f>
        <v>44215</v>
      </c>
    </row>
    <row r="153" spans="1:9" ht="15" customHeight="1" x14ac:dyDescent="0.25">
      <c r="A153" s="301"/>
      <c r="B153" s="302"/>
      <c r="C153" s="505"/>
      <c r="D153" s="374"/>
      <c r="E153" s="374"/>
      <c r="F153" s="374"/>
      <c r="G153" s="375"/>
      <c r="H153" s="51" t="s">
        <v>10</v>
      </c>
      <c r="I153" s="55">
        <f>BİLGİ!E12</f>
        <v>44197</v>
      </c>
    </row>
    <row r="154" spans="1:9" ht="15" customHeight="1" x14ac:dyDescent="0.25">
      <c r="A154" s="190"/>
      <c r="B154" s="192"/>
      <c r="C154" s="506"/>
      <c r="D154" s="507"/>
      <c r="E154" s="507"/>
      <c r="F154" s="507"/>
      <c r="G154" s="508"/>
      <c r="H154" s="51" t="s">
        <v>11</v>
      </c>
      <c r="I154" s="54">
        <v>0.8</v>
      </c>
    </row>
    <row r="155" spans="1:9" x14ac:dyDescent="0.25">
      <c r="A155" s="498" t="s">
        <v>39</v>
      </c>
      <c r="B155" s="212"/>
      <c r="C155" s="212"/>
      <c r="D155" s="212"/>
      <c r="E155" s="212"/>
      <c r="F155" s="212"/>
      <c r="G155" s="212"/>
      <c r="H155" s="212"/>
      <c r="I155" s="213"/>
    </row>
    <row r="156" spans="1:9" x14ac:dyDescent="0.25">
      <c r="A156" s="314"/>
      <c r="B156" s="315"/>
      <c r="C156" s="315"/>
      <c r="D156" s="315"/>
      <c r="E156" s="315"/>
      <c r="F156" s="315"/>
      <c r="G156" s="315"/>
      <c r="H156" s="315"/>
      <c r="I156" s="316"/>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14"/>
      <c r="B187" s="315"/>
      <c r="C187" s="315"/>
      <c r="D187" s="315"/>
      <c r="E187" s="315"/>
      <c r="F187" s="315"/>
      <c r="G187" s="315"/>
      <c r="H187" s="315"/>
      <c r="I187" s="316"/>
    </row>
    <row r="188" spans="1:9" x14ac:dyDescent="0.25">
      <c r="A188" s="314"/>
      <c r="B188" s="315"/>
      <c r="C188" s="315"/>
      <c r="D188" s="315"/>
      <c r="E188" s="315"/>
      <c r="F188" s="315"/>
      <c r="G188" s="315"/>
      <c r="H188" s="315"/>
      <c r="I188" s="316"/>
    </row>
    <row r="189" spans="1:9" x14ac:dyDescent="0.25">
      <c r="A189" s="314"/>
      <c r="B189" s="315"/>
      <c r="C189" s="315"/>
      <c r="D189" s="315"/>
      <c r="E189" s="315"/>
      <c r="F189" s="315"/>
      <c r="G189" s="315"/>
      <c r="H189" s="315"/>
      <c r="I189" s="316"/>
    </row>
    <row r="190" spans="1:9" x14ac:dyDescent="0.25">
      <c r="A190" s="314"/>
      <c r="B190" s="315"/>
      <c r="C190" s="315"/>
      <c r="D190" s="315"/>
      <c r="E190" s="315"/>
      <c r="F190" s="315"/>
      <c r="G190" s="315"/>
      <c r="H190" s="315"/>
      <c r="I190" s="316"/>
    </row>
    <row r="191" spans="1:9" x14ac:dyDescent="0.25">
      <c r="A191" s="314"/>
      <c r="B191" s="315"/>
      <c r="C191" s="315"/>
      <c r="D191" s="315"/>
      <c r="E191" s="315"/>
      <c r="F191" s="315"/>
      <c r="G191" s="315"/>
      <c r="H191" s="315"/>
      <c r="I191" s="316"/>
    </row>
    <row r="192" spans="1:9" x14ac:dyDescent="0.25">
      <c r="A192" s="314"/>
      <c r="B192" s="315"/>
      <c r="C192" s="315"/>
      <c r="D192" s="315"/>
      <c r="E192" s="315"/>
      <c r="F192" s="315"/>
      <c r="G192" s="315"/>
      <c r="H192" s="315"/>
      <c r="I192" s="316"/>
    </row>
    <row r="193" spans="1:9" x14ac:dyDescent="0.25">
      <c r="A193" s="314"/>
      <c r="B193" s="315"/>
      <c r="C193" s="315"/>
      <c r="D193" s="315"/>
      <c r="E193" s="315"/>
      <c r="F193" s="315"/>
      <c r="G193" s="315"/>
      <c r="H193" s="315"/>
      <c r="I193" s="316"/>
    </row>
    <row r="194" spans="1:9" ht="33" customHeight="1" x14ac:dyDescent="0.25">
      <c r="A194" s="328"/>
      <c r="B194" s="329"/>
      <c r="C194" s="329"/>
      <c r="D194" s="329"/>
      <c r="E194" s="329"/>
      <c r="F194" s="329"/>
      <c r="G194" s="329"/>
      <c r="H194" s="329"/>
      <c r="I194" s="330"/>
    </row>
    <row r="195" spans="1:9" x14ac:dyDescent="0.25">
      <c r="A195" s="325" t="s">
        <v>12</v>
      </c>
      <c r="B195" s="326"/>
      <c r="C195" s="327"/>
      <c r="D195" s="283" t="s">
        <v>13</v>
      </c>
      <c r="E195" s="284"/>
      <c r="F195" s="285"/>
      <c r="G195" s="283" t="s">
        <v>14</v>
      </c>
      <c r="H195" s="284"/>
      <c r="I195" s="285"/>
    </row>
    <row r="196" spans="1:9" x14ac:dyDescent="0.25">
      <c r="A196" s="217" t="str">
        <f>A147</f>
        <v>HAZIRLAYAN</v>
      </c>
      <c r="B196" s="203"/>
      <c r="C196" s="204"/>
      <c r="D196" s="217" t="str">
        <f>D147</f>
        <v>KONTROL EDEN</v>
      </c>
      <c r="E196" s="203"/>
      <c r="F196" s="204"/>
      <c r="G196" s="263" t="str">
        <f>G147</f>
        <v>ONAYLANAN</v>
      </c>
      <c r="H196" s="203"/>
      <c r="I196" s="204"/>
    </row>
    <row r="197" spans="1:9" x14ac:dyDescent="0.25">
      <c r="A197" s="218" t="str">
        <f>A148</f>
        <v>İŞ SAĞLIĞI VE GÜVENLİĞİ UZMANI</v>
      </c>
      <c r="B197" s="299"/>
      <c r="C197" s="219"/>
      <c r="D197" s="218" t="str">
        <f>D148</f>
        <v>FORMEN</v>
      </c>
      <c r="E197" s="299"/>
      <c r="F197" s="219"/>
      <c r="G197" s="218" t="str">
        <f>G148</f>
        <v>İNŞAAT MÜHENDİSİ</v>
      </c>
      <c r="H197" s="299"/>
      <c r="I197" s="219"/>
    </row>
    <row r="198" spans="1:9" x14ac:dyDescent="0.25">
      <c r="A198" s="208"/>
      <c r="B198" s="209"/>
      <c r="C198" s="210"/>
      <c r="D198" s="208"/>
      <c r="E198" s="209"/>
      <c r="F198" s="210"/>
      <c r="G198" s="208"/>
      <c r="H198" s="209"/>
      <c r="I198" s="210"/>
    </row>
    <row r="199" spans="1:9" ht="15" customHeight="1" x14ac:dyDescent="0.25">
      <c r="A199" s="300" t="s">
        <v>319</v>
      </c>
      <c r="B199" s="198"/>
      <c r="C199" s="499" t="str">
        <f>BİLGİ!E3</f>
        <v>IRMAK YAPI SİSTEMLERİ ÇELİK İNŞ. MÜH. MÜŞ. HİZM.  SAN. VE TİC. LTD. ŞTİ.</v>
      </c>
      <c r="D199" s="500"/>
      <c r="E199" s="500"/>
      <c r="F199" s="500"/>
      <c r="G199" s="501"/>
      <c r="H199" s="51" t="s">
        <v>7</v>
      </c>
      <c r="I199" s="55" t="str">
        <f>BİLGİ!E9</f>
        <v>İSG-TLM-3</v>
      </c>
    </row>
    <row r="200" spans="1:9" ht="15" customHeight="1" x14ac:dyDescent="0.25">
      <c r="A200" s="301"/>
      <c r="B200" s="302"/>
      <c r="C200" s="502"/>
      <c r="D200" s="503"/>
      <c r="E200" s="503"/>
      <c r="F200" s="503"/>
      <c r="G200" s="504"/>
      <c r="H200" s="51" t="s">
        <v>8</v>
      </c>
      <c r="I200" s="56">
        <f>BİLGİ!E10</f>
        <v>1</v>
      </c>
    </row>
    <row r="201" spans="1:9" ht="15" customHeight="1" x14ac:dyDescent="0.25">
      <c r="A201" s="301"/>
      <c r="B201" s="302"/>
      <c r="C201" s="505" t="s">
        <v>130</v>
      </c>
      <c r="D201" s="374"/>
      <c r="E201" s="374"/>
      <c r="F201" s="374"/>
      <c r="G201" s="375"/>
      <c r="H201" s="51" t="s">
        <v>9</v>
      </c>
      <c r="I201" s="55">
        <f>BİLGİ!E11</f>
        <v>44215</v>
      </c>
    </row>
    <row r="202" spans="1:9" ht="15" customHeight="1" x14ac:dyDescent="0.25">
      <c r="A202" s="301"/>
      <c r="B202" s="302"/>
      <c r="C202" s="505"/>
      <c r="D202" s="374"/>
      <c r="E202" s="374"/>
      <c r="F202" s="374"/>
      <c r="G202" s="375"/>
      <c r="H202" s="51" t="s">
        <v>10</v>
      </c>
      <c r="I202" s="55">
        <f>BİLGİ!E12</f>
        <v>44197</v>
      </c>
    </row>
    <row r="203" spans="1:9" ht="15" customHeight="1" x14ac:dyDescent="0.25">
      <c r="A203" s="190"/>
      <c r="B203" s="192"/>
      <c r="C203" s="506"/>
      <c r="D203" s="507"/>
      <c r="E203" s="507"/>
      <c r="F203" s="507"/>
      <c r="G203" s="508"/>
      <c r="H203" s="51" t="s">
        <v>11</v>
      </c>
      <c r="I203" s="54" t="s">
        <v>131</v>
      </c>
    </row>
    <row r="204" spans="1:9" ht="15" customHeight="1" x14ac:dyDescent="0.25">
      <c r="A204" s="211" t="s">
        <v>31</v>
      </c>
      <c r="B204" s="258"/>
      <c r="C204" s="258"/>
      <c r="D204" s="258"/>
      <c r="E204" s="258"/>
      <c r="F204" s="258"/>
      <c r="G204" s="258"/>
      <c r="H204" s="258"/>
      <c r="I204" s="259"/>
    </row>
    <row r="205" spans="1:9" x14ac:dyDescent="0.25">
      <c r="A205" s="260"/>
      <c r="B205" s="261"/>
      <c r="C205" s="261"/>
      <c r="D205" s="261"/>
      <c r="E205" s="261"/>
      <c r="F205" s="261"/>
      <c r="G205" s="261"/>
      <c r="H205" s="261"/>
      <c r="I205" s="262"/>
    </row>
    <row r="206" spans="1:9" x14ac:dyDescent="0.25">
      <c r="A206" s="260"/>
      <c r="B206" s="261"/>
      <c r="C206" s="261"/>
      <c r="D206" s="261"/>
      <c r="E206" s="261"/>
      <c r="F206" s="261"/>
      <c r="G206" s="261"/>
      <c r="H206" s="261"/>
      <c r="I206" s="262"/>
    </row>
    <row r="207" spans="1:9" x14ac:dyDescent="0.25">
      <c r="A207" s="260"/>
      <c r="B207" s="261"/>
      <c r="C207" s="261"/>
      <c r="D207" s="261"/>
      <c r="E207" s="261"/>
      <c r="F207" s="261"/>
      <c r="G207" s="261"/>
      <c r="H207" s="261"/>
      <c r="I207" s="262"/>
    </row>
    <row r="208" spans="1:9" x14ac:dyDescent="0.25">
      <c r="A208" s="260"/>
      <c r="B208" s="261"/>
      <c r="C208" s="261"/>
      <c r="D208" s="261"/>
      <c r="E208" s="261"/>
      <c r="F208" s="261"/>
      <c r="G208" s="261"/>
      <c r="H208" s="261"/>
      <c r="I208" s="262"/>
    </row>
    <row r="209" spans="1:9" x14ac:dyDescent="0.25">
      <c r="A209" s="260"/>
      <c r="B209" s="261"/>
      <c r="C209" s="261"/>
      <c r="D209" s="261"/>
      <c r="E209" s="261"/>
      <c r="F209" s="261"/>
      <c r="G209" s="261"/>
      <c r="H209" s="261"/>
      <c r="I209" s="262"/>
    </row>
    <row r="210" spans="1:9" x14ac:dyDescent="0.25">
      <c r="A210" s="260"/>
      <c r="B210" s="261"/>
      <c r="C210" s="261"/>
      <c r="D210" s="261"/>
      <c r="E210" s="261"/>
      <c r="F210" s="261"/>
      <c r="G210" s="261"/>
      <c r="H210" s="261"/>
      <c r="I210" s="262"/>
    </row>
    <row r="211" spans="1:9" x14ac:dyDescent="0.25">
      <c r="A211" s="260"/>
      <c r="B211" s="261"/>
      <c r="C211" s="261"/>
      <c r="D211" s="261"/>
      <c r="E211" s="261"/>
      <c r="F211" s="261"/>
      <c r="G211" s="261"/>
      <c r="H211" s="261"/>
      <c r="I211" s="262"/>
    </row>
    <row r="212" spans="1:9" x14ac:dyDescent="0.25">
      <c r="A212" s="260"/>
      <c r="B212" s="261"/>
      <c r="C212" s="261"/>
      <c r="D212" s="261"/>
      <c r="E212" s="261"/>
      <c r="F212" s="261"/>
      <c r="G212" s="261"/>
      <c r="H212" s="261"/>
      <c r="I212" s="262"/>
    </row>
    <row r="213" spans="1:9" x14ac:dyDescent="0.25">
      <c r="A213" s="260"/>
      <c r="B213" s="261"/>
      <c r="C213" s="261"/>
      <c r="D213" s="261"/>
      <c r="E213" s="261"/>
      <c r="F213" s="261"/>
      <c r="G213" s="261"/>
      <c r="H213" s="261"/>
      <c r="I213" s="262"/>
    </row>
    <row r="214" spans="1:9" x14ac:dyDescent="0.25">
      <c r="A214" s="260"/>
      <c r="B214" s="261"/>
      <c r="C214" s="261"/>
      <c r="D214" s="261"/>
      <c r="E214" s="261"/>
      <c r="F214" s="261"/>
      <c r="G214" s="261"/>
      <c r="H214" s="261"/>
      <c r="I214" s="262"/>
    </row>
    <row r="215" spans="1:9" ht="15" customHeight="1" x14ac:dyDescent="0.25">
      <c r="A215" s="524" t="s">
        <v>294</v>
      </c>
      <c r="B215" s="525"/>
      <c r="C215" s="525"/>
      <c r="D215" s="525"/>
      <c r="E215" s="525"/>
      <c r="F215" s="525"/>
      <c r="G215" s="525"/>
      <c r="H215" s="525"/>
      <c r="I215" s="526"/>
    </row>
    <row r="216" spans="1:9" ht="15" customHeight="1" x14ac:dyDescent="0.25">
      <c r="A216" s="527"/>
      <c r="B216" s="525"/>
      <c r="C216" s="525"/>
      <c r="D216" s="525"/>
      <c r="E216" s="525"/>
      <c r="F216" s="525"/>
      <c r="G216" s="525"/>
      <c r="H216" s="525"/>
      <c r="I216" s="526"/>
    </row>
    <row r="217" spans="1:9" ht="15" customHeight="1" x14ac:dyDescent="0.25">
      <c r="A217" s="527"/>
      <c r="B217" s="525"/>
      <c r="C217" s="525"/>
      <c r="D217" s="525"/>
      <c r="E217" s="525"/>
      <c r="F217" s="525"/>
      <c r="G217" s="525"/>
      <c r="H217" s="525"/>
      <c r="I217" s="526"/>
    </row>
    <row r="218" spans="1:9" ht="15" customHeight="1" x14ac:dyDescent="0.25">
      <c r="A218" s="527"/>
      <c r="B218" s="525"/>
      <c r="C218" s="525"/>
      <c r="D218" s="525"/>
      <c r="E218" s="525"/>
      <c r="F218" s="525"/>
      <c r="G218" s="525"/>
      <c r="H218" s="525"/>
      <c r="I218" s="526"/>
    </row>
    <row r="219" spans="1:9" ht="15" customHeight="1" x14ac:dyDescent="0.25">
      <c r="A219" s="527"/>
      <c r="B219" s="525"/>
      <c r="C219" s="525"/>
      <c r="D219" s="525"/>
      <c r="E219" s="525"/>
      <c r="F219" s="525"/>
      <c r="G219" s="525"/>
      <c r="H219" s="525"/>
      <c r="I219" s="526"/>
    </row>
    <row r="220" spans="1:9" ht="15" customHeight="1" x14ac:dyDescent="0.25">
      <c r="A220" s="527"/>
      <c r="B220" s="525"/>
      <c r="C220" s="525"/>
      <c r="D220" s="525"/>
      <c r="E220" s="525"/>
      <c r="F220" s="525"/>
      <c r="G220" s="525"/>
      <c r="H220" s="525"/>
      <c r="I220" s="526"/>
    </row>
    <row r="221" spans="1:9" ht="15" customHeight="1" x14ac:dyDescent="0.25">
      <c r="A221" s="527"/>
      <c r="B221" s="525"/>
      <c r="C221" s="525"/>
      <c r="D221" s="525"/>
      <c r="E221" s="525"/>
      <c r="F221" s="525"/>
      <c r="G221" s="525"/>
      <c r="H221" s="525"/>
      <c r="I221" s="526"/>
    </row>
    <row r="222" spans="1:9" ht="15" customHeight="1" x14ac:dyDescent="0.25">
      <c r="A222" s="527"/>
      <c r="B222" s="525"/>
      <c r="C222" s="525"/>
      <c r="D222" s="525"/>
      <c r="E222" s="525"/>
      <c r="F222" s="525"/>
      <c r="G222" s="525"/>
      <c r="H222" s="525"/>
      <c r="I222" s="526"/>
    </row>
    <row r="223" spans="1:9" ht="15" customHeight="1" x14ac:dyDescent="0.25">
      <c r="A223" s="527"/>
      <c r="B223" s="525"/>
      <c r="C223" s="525"/>
      <c r="D223" s="525"/>
      <c r="E223" s="525"/>
      <c r="F223" s="525"/>
      <c r="G223" s="525"/>
      <c r="H223" s="525"/>
      <c r="I223" s="526"/>
    </row>
    <row r="224" spans="1:9" ht="15" customHeight="1" x14ac:dyDescent="0.25">
      <c r="A224" s="527"/>
      <c r="B224" s="525"/>
      <c r="C224" s="525"/>
      <c r="D224" s="525"/>
      <c r="E224" s="525"/>
      <c r="F224" s="525"/>
      <c r="G224" s="525"/>
      <c r="H224" s="525"/>
      <c r="I224" s="526"/>
    </row>
    <row r="225" spans="1:9" ht="15" customHeight="1" x14ac:dyDescent="0.25">
      <c r="A225" s="527"/>
      <c r="B225" s="525"/>
      <c r="C225" s="525"/>
      <c r="D225" s="525"/>
      <c r="E225" s="525"/>
      <c r="F225" s="525"/>
      <c r="G225" s="525"/>
      <c r="H225" s="525"/>
      <c r="I225" s="526"/>
    </row>
    <row r="226" spans="1:9" ht="15" customHeight="1" x14ac:dyDescent="0.25">
      <c r="A226" s="527"/>
      <c r="B226" s="525"/>
      <c r="C226" s="525"/>
      <c r="D226" s="525"/>
      <c r="E226" s="525"/>
      <c r="F226" s="525"/>
      <c r="G226" s="525"/>
      <c r="H226" s="525"/>
      <c r="I226" s="526"/>
    </row>
    <row r="227" spans="1:9" ht="15" customHeight="1" x14ac:dyDescent="0.25">
      <c r="A227" s="527"/>
      <c r="B227" s="525"/>
      <c r="C227" s="525"/>
      <c r="D227" s="525"/>
      <c r="E227" s="525"/>
      <c r="F227" s="525"/>
      <c r="G227" s="525"/>
      <c r="H227" s="525"/>
      <c r="I227" s="526"/>
    </row>
    <row r="228" spans="1:9" x14ac:dyDescent="0.25">
      <c r="A228" s="85"/>
      <c r="B228" s="86"/>
      <c r="C228" s="86"/>
      <c r="D228" s="86"/>
      <c r="E228" s="86"/>
      <c r="F228" s="86"/>
      <c r="G228" s="86"/>
      <c r="H228" s="86"/>
      <c r="I228" s="87"/>
    </row>
    <row r="229" spans="1:9" ht="15.75" x14ac:dyDescent="0.25">
      <c r="A229" s="528" t="s">
        <v>33</v>
      </c>
      <c r="B229" s="516"/>
      <c r="C229" s="516"/>
      <c r="D229" s="86"/>
      <c r="E229" s="86"/>
      <c r="F229" s="86"/>
      <c r="G229" s="529" t="s">
        <v>32</v>
      </c>
      <c r="H229" s="529"/>
      <c r="I229" s="530"/>
    </row>
    <row r="230" spans="1:9" x14ac:dyDescent="0.25">
      <c r="A230" s="85"/>
      <c r="B230" s="86"/>
      <c r="C230" s="86"/>
      <c r="D230" s="86"/>
      <c r="E230" s="86"/>
      <c r="F230" s="86"/>
      <c r="G230" s="86"/>
      <c r="H230" s="86"/>
      <c r="I230" s="87"/>
    </row>
    <row r="231" spans="1:9" x14ac:dyDescent="0.25">
      <c r="A231" s="528" t="s">
        <v>34</v>
      </c>
      <c r="B231" s="516"/>
      <c r="C231" s="522" t="str">
        <f>BİLGİ!E13</f>
        <v>DOĞAN ÇAĞIRAN</v>
      </c>
      <c r="D231" s="523"/>
      <c r="E231" s="516" t="s">
        <v>34</v>
      </c>
      <c r="F231" s="516"/>
      <c r="G231" s="517" t="str">
        <f>BİLGİ!E15</f>
        <v>İSİM YAZINIZ</v>
      </c>
      <c r="H231" s="518"/>
      <c r="I231" s="519"/>
    </row>
    <row r="232" spans="1:9" x14ac:dyDescent="0.25">
      <c r="A232" s="91"/>
      <c r="B232" s="92"/>
      <c r="C232" s="93"/>
      <c r="D232" s="93"/>
      <c r="E232" s="86"/>
      <c r="F232" s="94"/>
      <c r="G232" s="94"/>
      <c r="H232" s="86"/>
      <c r="I232" s="87"/>
    </row>
    <row r="233" spans="1:9" x14ac:dyDescent="0.25">
      <c r="A233" s="528" t="s">
        <v>35</v>
      </c>
      <c r="B233" s="516"/>
      <c r="C233" s="95">
        <f>BİLGİ!E14</f>
        <v>44242</v>
      </c>
      <c r="D233" s="93"/>
      <c r="E233" s="516" t="s">
        <v>35</v>
      </c>
      <c r="F233" s="516"/>
      <c r="G233" s="520">
        <f>BİLGİ!E14</f>
        <v>44242</v>
      </c>
      <c r="H233" s="520"/>
      <c r="I233" s="521"/>
    </row>
    <row r="234" spans="1:9" x14ac:dyDescent="0.25">
      <c r="A234" s="91"/>
      <c r="B234" s="92"/>
      <c r="C234" s="86"/>
      <c r="D234" s="86"/>
      <c r="E234" s="86"/>
      <c r="F234" s="94"/>
      <c r="G234" s="94"/>
      <c r="H234" s="86"/>
      <c r="I234" s="87"/>
    </row>
    <row r="235" spans="1:9" x14ac:dyDescent="0.25">
      <c r="A235" s="528" t="s">
        <v>36</v>
      </c>
      <c r="B235" s="516"/>
      <c r="C235" s="86"/>
      <c r="D235" s="86"/>
      <c r="E235" s="516" t="s">
        <v>36</v>
      </c>
      <c r="F235" s="516"/>
      <c r="G235" s="92"/>
      <c r="H235" s="86"/>
      <c r="I235" s="87"/>
    </row>
    <row r="236" spans="1:9" x14ac:dyDescent="0.25">
      <c r="A236" s="85"/>
      <c r="B236" s="86"/>
      <c r="C236" s="86"/>
      <c r="D236" s="86"/>
      <c r="E236" s="86"/>
      <c r="F236" s="94"/>
      <c r="G236" s="94"/>
      <c r="H236" s="86"/>
      <c r="I236" s="87"/>
    </row>
    <row r="237" spans="1:9" x14ac:dyDescent="0.25">
      <c r="A237" s="85"/>
      <c r="B237" s="86"/>
      <c r="C237" s="86"/>
      <c r="D237" s="86"/>
      <c r="E237" s="86"/>
      <c r="F237" s="86"/>
      <c r="G237" s="86"/>
      <c r="H237" s="86"/>
      <c r="I237" s="87"/>
    </row>
    <row r="238" spans="1:9" x14ac:dyDescent="0.25">
      <c r="A238" s="85"/>
      <c r="B238" s="86"/>
      <c r="C238" s="86"/>
      <c r="D238" s="86"/>
      <c r="E238" s="86"/>
      <c r="F238" s="86"/>
      <c r="G238" s="86"/>
      <c r="H238" s="86"/>
      <c r="I238" s="87"/>
    </row>
    <row r="239" spans="1:9" x14ac:dyDescent="0.25">
      <c r="A239" s="85"/>
      <c r="B239" s="86"/>
      <c r="C239" s="86"/>
      <c r="D239" s="86"/>
      <c r="E239" s="86"/>
      <c r="F239" s="86"/>
      <c r="G239" s="86"/>
      <c r="H239" s="86"/>
      <c r="I239" s="87"/>
    </row>
    <row r="240" spans="1:9" x14ac:dyDescent="0.25">
      <c r="A240" s="85"/>
      <c r="B240" s="86"/>
      <c r="C240" s="86"/>
      <c r="D240" s="86"/>
      <c r="E240" s="86"/>
      <c r="F240" s="86"/>
      <c r="G240" s="86"/>
      <c r="H240" s="86"/>
      <c r="I240" s="87"/>
    </row>
    <row r="241" spans="1:9" x14ac:dyDescent="0.25">
      <c r="A241" s="85"/>
      <c r="B241" s="86"/>
      <c r="C241" s="86"/>
      <c r="D241" s="86"/>
      <c r="E241" s="86"/>
      <c r="F241" s="86"/>
      <c r="G241" s="86"/>
      <c r="H241" s="86"/>
      <c r="I241" s="87"/>
    </row>
    <row r="242" spans="1:9" x14ac:dyDescent="0.25">
      <c r="A242" s="85"/>
      <c r="B242" s="86"/>
      <c r="C242" s="86"/>
      <c r="D242" s="86"/>
      <c r="E242" s="86"/>
      <c r="F242" s="86"/>
      <c r="G242" s="86"/>
      <c r="H242" s="86"/>
      <c r="I242" s="87"/>
    </row>
    <row r="243" spans="1:9" ht="33" customHeight="1" x14ac:dyDescent="0.25">
      <c r="A243" s="47"/>
      <c r="B243" s="48"/>
      <c r="C243" s="48"/>
      <c r="D243" s="48"/>
      <c r="E243" s="48"/>
      <c r="F243" s="48"/>
      <c r="G243" s="48"/>
      <c r="H243" s="48"/>
      <c r="I243" s="49"/>
    </row>
    <row r="244" spans="1:9" x14ac:dyDescent="0.25">
      <c r="A244" s="325" t="s">
        <v>12</v>
      </c>
      <c r="B244" s="326"/>
      <c r="C244" s="327"/>
      <c r="D244" s="283" t="s">
        <v>13</v>
      </c>
      <c r="E244" s="284"/>
      <c r="F244" s="285"/>
      <c r="G244" s="283" t="s">
        <v>14</v>
      </c>
      <c r="H244" s="284"/>
      <c r="I244" s="285"/>
    </row>
    <row r="245" spans="1:9" x14ac:dyDescent="0.25">
      <c r="A245" s="217" t="str">
        <f>A48</f>
        <v>HAZIRLAYAN</v>
      </c>
      <c r="B245" s="203"/>
      <c r="C245" s="204"/>
      <c r="D245" s="217" t="str">
        <f>D48</f>
        <v>KONTROL EDEN</v>
      </c>
      <c r="E245" s="203"/>
      <c r="F245" s="204"/>
      <c r="G245" s="263" t="str">
        <f>G48</f>
        <v>ONAYLANAN</v>
      </c>
      <c r="H245" s="203"/>
      <c r="I245" s="204"/>
    </row>
    <row r="246" spans="1:9" x14ac:dyDescent="0.25">
      <c r="A246" s="218" t="str">
        <f>A49</f>
        <v>İŞ SAĞLIĞI VE GÜVENLİĞİ UZMANI</v>
      </c>
      <c r="B246" s="299"/>
      <c r="C246" s="219"/>
      <c r="D246" s="218" t="str">
        <f>D49</f>
        <v>FORMEN</v>
      </c>
      <c r="E246" s="299"/>
      <c r="F246" s="219"/>
      <c r="G246" s="218" t="str">
        <f>G49</f>
        <v>İNŞAAT MÜHENDİSİ</v>
      </c>
      <c r="H246" s="299"/>
      <c r="I246" s="219"/>
    </row>
    <row r="247" spans="1:9" x14ac:dyDescent="0.25">
      <c r="A247" s="208"/>
      <c r="B247" s="209"/>
      <c r="C247" s="210"/>
      <c r="D247" s="208"/>
      <c r="E247" s="209"/>
      <c r="F247" s="210"/>
      <c r="G247" s="208"/>
      <c r="H247" s="209"/>
      <c r="I247" s="210"/>
    </row>
  </sheetData>
  <sheetProtection algorithmName="SHA-512" hashValue="mYeMG1/k6X7iUme5aWmS5qLSUuxJdInDqwTQVMklDAMRCZxboNahD9ymQYJUJ3H7tVFgxhxIksVNFIe+H6saNQ==" saltValue="tei/mY0a0vgFz/1GvSAWMA==" spinCount="100000" sheet="1" scenarios="1"/>
  <mergeCells count="93">
    <mergeCell ref="A247:C247"/>
    <mergeCell ref="D247:F247"/>
    <mergeCell ref="G247:I247"/>
    <mergeCell ref="A204:I214"/>
    <mergeCell ref="A215:I227"/>
    <mergeCell ref="A229:C229"/>
    <mergeCell ref="G229:I229"/>
    <mergeCell ref="A231:B231"/>
    <mergeCell ref="A233:B233"/>
    <mergeCell ref="A235:B235"/>
    <mergeCell ref="E231:F231"/>
    <mergeCell ref="A245:C245"/>
    <mergeCell ref="D245:F245"/>
    <mergeCell ref="G245:I245"/>
    <mergeCell ref="A246:C246"/>
    <mergeCell ref="D246:F246"/>
    <mergeCell ref="G246:I246"/>
    <mergeCell ref="A199:B203"/>
    <mergeCell ref="A244:C244"/>
    <mergeCell ref="D244:F244"/>
    <mergeCell ref="G244:I244"/>
    <mergeCell ref="E233:F233"/>
    <mergeCell ref="E235:F235"/>
    <mergeCell ref="G231:I231"/>
    <mergeCell ref="G233:I233"/>
    <mergeCell ref="C199:G200"/>
    <mergeCell ref="C201:G203"/>
    <mergeCell ref="C231:D231"/>
    <mergeCell ref="A1:B5"/>
    <mergeCell ref="A6:I45"/>
    <mergeCell ref="A48:C48"/>
    <mergeCell ref="D48:F48"/>
    <mergeCell ref="G48:I48"/>
    <mergeCell ref="C1:G2"/>
    <mergeCell ref="C3:G5"/>
    <mergeCell ref="A49:C49"/>
    <mergeCell ref="D49:F49"/>
    <mergeCell ref="G49:I49"/>
    <mergeCell ref="A47:C47"/>
    <mergeCell ref="D47:F47"/>
    <mergeCell ref="G47:I47"/>
    <mergeCell ref="A51:B55"/>
    <mergeCell ref="A56:I95"/>
    <mergeCell ref="A50:C50"/>
    <mergeCell ref="D50:F50"/>
    <mergeCell ref="G50:I50"/>
    <mergeCell ref="C51:G52"/>
    <mergeCell ref="C53:G55"/>
    <mergeCell ref="A97:C97"/>
    <mergeCell ref="D97:F97"/>
    <mergeCell ref="G97:I97"/>
    <mergeCell ref="A98:C98"/>
    <mergeCell ref="D98:F98"/>
    <mergeCell ref="G98:I98"/>
    <mergeCell ref="A99:C99"/>
    <mergeCell ref="D99:F99"/>
    <mergeCell ref="G99:I99"/>
    <mergeCell ref="A100:C100"/>
    <mergeCell ref="D100:F100"/>
    <mergeCell ref="G100:I100"/>
    <mergeCell ref="A101:B105"/>
    <mergeCell ref="A106:I145"/>
    <mergeCell ref="A146:C146"/>
    <mergeCell ref="D146:F146"/>
    <mergeCell ref="G146:I146"/>
    <mergeCell ref="C101:G102"/>
    <mergeCell ref="C103:G105"/>
    <mergeCell ref="D149:F149"/>
    <mergeCell ref="G149:I149"/>
    <mergeCell ref="C150:G151"/>
    <mergeCell ref="C152:G154"/>
    <mergeCell ref="A147:C147"/>
    <mergeCell ref="D147:F147"/>
    <mergeCell ref="G147:I147"/>
    <mergeCell ref="A148:C148"/>
    <mergeCell ref="D148:F148"/>
    <mergeCell ref="G148:I148"/>
    <mergeCell ref="J1:L1"/>
    <mergeCell ref="A197:C197"/>
    <mergeCell ref="D197:F197"/>
    <mergeCell ref="G197:I197"/>
    <mergeCell ref="A198:C198"/>
    <mergeCell ref="D198:F198"/>
    <mergeCell ref="G198:I198"/>
    <mergeCell ref="A195:C195"/>
    <mergeCell ref="D195:F195"/>
    <mergeCell ref="G195:I195"/>
    <mergeCell ref="A196:C196"/>
    <mergeCell ref="D196:F196"/>
    <mergeCell ref="G196:I196"/>
    <mergeCell ref="A150:B154"/>
    <mergeCell ref="A155:I194"/>
    <mergeCell ref="A149:C149"/>
  </mergeCells>
  <phoneticPr fontId="32" type="noConversion"/>
  <hyperlinks>
    <hyperlink ref="J1:L1" location="BİLGİ!A1" display="BİLGİ EKRANINA GERİ DÖN" xr:uid="{9899090B-A444-4FD7-AE4B-D6BA20D22D2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9E64E-355D-4886-9623-88331591F71F}">
  <sheetPr codeName="Sayfa11">
    <tabColor theme="8"/>
  </sheetPr>
  <dimension ref="A1:L373"/>
  <sheetViews>
    <sheetView view="pageLayout" zoomScale="130" zoomScaleNormal="145" zoomScalePageLayoutView="130" workbookViewId="0">
      <selection sqref="A1:B5"/>
    </sheetView>
  </sheetViews>
  <sheetFormatPr defaultRowHeight="15" x14ac:dyDescent="0.25"/>
  <cols>
    <col min="1" max="1" width="9.140625" style="34" customWidth="1"/>
    <col min="2" max="6" width="9.140625" style="34"/>
    <col min="7" max="7" width="10.140625" style="34" bestFit="1" customWidth="1"/>
    <col min="8" max="9" width="11.140625" style="34" customWidth="1"/>
    <col min="10" max="16384" width="9.140625" style="34"/>
  </cols>
  <sheetData>
    <row r="1" spans="1:12" x14ac:dyDescent="0.25">
      <c r="A1" s="300" t="s">
        <v>319</v>
      </c>
      <c r="B1" s="198"/>
      <c r="C1" s="355" t="str">
        <f>BİLGİ!E3</f>
        <v>IRMAK YAPI SİSTEMLERİ ÇELİK İNŞ. MÜH. MÜŞ. HİZM.  SAN. VE TİC. LTD. ŞTİ.</v>
      </c>
      <c r="D1" s="356"/>
      <c r="E1" s="356"/>
      <c r="F1" s="356"/>
      <c r="G1" s="357"/>
      <c r="H1" s="51" t="s">
        <v>7</v>
      </c>
      <c r="I1" s="52" t="str">
        <f>BİLGİ!E9</f>
        <v>İSG-TLM-3</v>
      </c>
      <c r="J1" s="189" t="s">
        <v>156</v>
      </c>
      <c r="K1" s="189"/>
      <c r="L1" s="189"/>
    </row>
    <row r="2" spans="1:12" x14ac:dyDescent="0.25">
      <c r="A2" s="301"/>
      <c r="B2" s="302"/>
      <c r="C2" s="358"/>
      <c r="D2" s="359"/>
      <c r="E2" s="359"/>
      <c r="F2" s="359"/>
      <c r="G2" s="360"/>
      <c r="H2" s="51" t="s">
        <v>8</v>
      </c>
      <c r="I2" s="56">
        <f>BİLGİ!E10</f>
        <v>1</v>
      </c>
    </row>
    <row r="3" spans="1:12" x14ac:dyDescent="0.25">
      <c r="A3" s="301"/>
      <c r="B3" s="302"/>
      <c r="C3" s="560" t="str">
        <f t="shared" ref="C3" si="0">C303</f>
        <v>SAPANLAMA İŞ GÜVENLİĞİ TALİMATI</v>
      </c>
      <c r="D3" s="561"/>
      <c r="E3" s="561"/>
      <c r="F3" s="561"/>
      <c r="G3" s="562"/>
      <c r="H3" s="51" t="s">
        <v>9</v>
      </c>
      <c r="I3" s="53">
        <f>BİLGİ!E11</f>
        <v>44215</v>
      </c>
    </row>
    <row r="4" spans="1:12" x14ac:dyDescent="0.25">
      <c r="A4" s="301"/>
      <c r="B4" s="302"/>
      <c r="C4" s="563"/>
      <c r="D4" s="564"/>
      <c r="E4" s="564"/>
      <c r="F4" s="564"/>
      <c r="G4" s="565"/>
      <c r="H4" s="51" t="s">
        <v>10</v>
      </c>
      <c r="I4" s="53">
        <f>BİLGİ!E12</f>
        <v>44197</v>
      </c>
    </row>
    <row r="5" spans="1:12" x14ac:dyDescent="0.25">
      <c r="A5" s="190"/>
      <c r="B5" s="192"/>
      <c r="C5" s="566"/>
      <c r="D5" s="567"/>
      <c r="E5" s="567"/>
      <c r="F5" s="567"/>
      <c r="G5" s="568"/>
      <c r="H5" s="51" t="s">
        <v>11</v>
      </c>
      <c r="I5" s="54">
        <v>0.125</v>
      </c>
    </row>
    <row r="6" spans="1:12" x14ac:dyDescent="0.25">
      <c r="A6" s="553" t="s">
        <v>83</v>
      </c>
      <c r="B6" s="212"/>
      <c r="C6" s="212"/>
      <c r="D6" s="212"/>
      <c r="E6" s="212"/>
      <c r="F6" s="212"/>
      <c r="G6" s="212"/>
      <c r="H6" s="212"/>
      <c r="I6" s="213"/>
    </row>
    <row r="7" spans="1:12"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68"/>
      <c r="B46" s="69"/>
      <c r="C46" s="69"/>
      <c r="D46" s="69"/>
      <c r="E46" s="69"/>
      <c r="F46" s="69"/>
      <c r="G46" s="69"/>
      <c r="H46" s="69"/>
      <c r="I46" s="70"/>
    </row>
    <row r="47" spans="1:9" x14ac:dyDescent="0.25">
      <c r="A47" s="199" t="s">
        <v>12</v>
      </c>
      <c r="B47" s="200"/>
      <c r="C47" s="201"/>
      <c r="D47" s="199" t="s">
        <v>13</v>
      </c>
      <c r="E47" s="200"/>
      <c r="F47" s="201"/>
      <c r="G47" s="199" t="s">
        <v>14</v>
      </c>
      <c r="H47" s="200"/>
      <c r="I47" s="201"/>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497" t="str">
        <f>BİLGİ!F6</f>
        <v>İŞ SAĞLIĞI VE GÜVENLİĞİ UZMANI</v>
      </c>
      <c r="B49" s="414"/>
      <c r="C49" s="415"/>
      <c r="D49" s="354"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x14ac:dyDescent="0.25">
      <c r="A51" s="300" t="s">
        <v>319</v>
      </c>
      <c r="B51" s="198"/>
      <c r="C51" s="355" t="str">
        <f t="shared" ref="C51" si="1">$C$1</f>
        <v>IRMAK YAPI SİSTEMLERİ ÇELİK İNŞ. MÜH. MÜŞ. HİZM.  SAN. VE TİC. LTD. ŞTİ.</v>
      </c>
      <c r="D51" s="356"/>
      <c r="E51" s="356"/>
      <c r="F51" s="356"/>
      <c r="G51" s="357"/>
      <c r="H51" s="51" t="s">
        <v>7</v>
      </c>
      <c r="I51" s="55" t="str">
        <f>BİLGİ!E9</f>
        <v>İSG-TLM-3</v>
      </c>
    </row>
    <row r="52" spans="1:9" x14ac:dyDescent="0.25">
      <c r="A52" s="301"/>
      <c r="B52" s="302"/>
      <c r="C52" s="358"/>
      <c r="D52" s="359"/>
      <c r="E52" s="359"/>
      <c r="F52" s="359"/>
      <c r="G52" s="360"/>
      <c r="H52" s="51" t="s">
        <v>8</v>
      </c>
      <c r="I52" s="56">
        <f>BİLGİ!E10</f>
        <v>1</v>
      </c>
    </row>
    <row r="53" spans="1:9" x14ac:dyDescent="0.25">
      <c r="A53" s="301"/>
      <c r="B53" s="302"/>
      <c r="C53" s="559" t="str">
        <f t="shared" ref="C53" si="2">C303</f>
        <v>SAPANLAMA İŞ GÜVENLİĞİ TALİMATI</v>
      </c>
      <c r="D53" s="532"/>
      <c r="E53" s="532"/>
      <c r="F53" s="532"/>
      <c r="G53" s="533"/>
      <c r="H53" s="51" t="s">
        <v>9</v>
      </c>
      <c r="I53" s="55">
        <f>BİLGİ!E11</f>
        <v>44215</v>
      </c>
    </row>
    <row r="54" spans="1:9" x14ac:dyDescent="0.25">
      <c r="A54" s="301"/>
      <c r="B54" s="302"/>
      <c r="C54" s="534"/>
      <c r="D54" s="535"/>
      <c r="E54" s="535"/>
      <c r="F54" s="535"/>
      <c r="G54" s="536"/>
      <c r="H54" s="51" t="s">
        <v>10</v>
      </c>
      <c r="I54" s="55">
        <f>BİLGİ!E12</f>
        <v>44197</v>
      </c>
    </row>
    <row r="55" spans="1:9" x14ac:dyDescent="0.25">
      <c r="A55" s="190"/>
      <c r="B55" s="192"/>
      <c r="C55" s="537"/>
      <c r="D55" s="538"/>
      <c r="E55" s="538"/>
      <c r="F55" s="538"/>
      <c r="G55" s="539"/>
      <c r="H55" s="51" t="s">
        <v>11</v>
      </c>
      <c r="I55" s="96">
        <v>0.25</v>
      </c>
    </row>
    <row r="56" spans="1:9" ht="15" customHeight="1" x14ac:dyDescent="0.25">
      <c r="A56" s="553" t="s">
        <v>84</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68"/>
      <c r="B96" s="69"/>
      <c r="C96" s="69"/>
      <c r="D96" s="69"/>
      <c r="E96" s="69"/>
      <c r="F96" s="69"/>
      <c r="G96" s="69"/>
      <c r="H96" s="69"/>
      <c r="I96" s="70"/>
    </row>
    <row r="97" spans="1:9" x14ac:dyDescent="0.25">
      <c r="A97" s="199" t="s">
        <v>12</v>
      </c>
      <c r="B97" s="200"/>
      <c r="C97" s="201"/>
      <c r="D97" s="199" t="s">
        <v>13</v>
      </c>
      <c r="E97" s="200"/>
      <c r="F97" s="201"/>
      <c r="G97" s="199" t="s">
        <v>14</v>
      </c>
      <c r="H97" s="200"/>
      <c r="I97" s="201"/>
    </row>
    <row r="98" spans="1:9" x14ac:dyDescent="0.25">
      <c r="A98" s="202" t="str">
        <f t="shared" ref="A98:G98" si="3">A48</f>
        <v>HAZIRLAYAN</v>
      </c>
      <c r="B98" s="203"/>
      <c r="C98" s="204"/>
      <c r="D98" s="202" t="str">
        <f t="shared" si="3"/>
        <v>KONTROL EDEN</v>
      </c>
      <c r="E98" s="203"/>
      <c r="F98" s="204"/>
      <c r="G98" s="263" t="str">
        <f t="shared" si="3"/>
        <v>ONAYLANAN</v>
      </c>
      <c r="H98" s="203"/>
      <c r="I98" s="204"/>
    </row>
    <row r="99" spans="1:9" x14ac:dyDescent="0.25">
      <c r="A99" s="552" t="str">
        <f t="shared" ref="A99:G99" si="4">A49</f>
        <v>İŞ SAĞLIĞI VE GÜVENLİĞİ UZMANI</v>
      </c>
      <c r="B99" s="299"/>
      <c r="C99" s="219"/>
      <c r="D99" s="354" t="str">
        <f t="shared" si="4"/>
        <v>FORMEN</v>
      </c>
      <c r="E99" s="299"/>
      <c r="F99" s="219"/>
      <c r="G99" s="552" t="str">
        <f t="shared" si="4"/>
        <v>İNŞAAT MÜHENDİSİ</v>
      </c>
      <c r="H99" s="299"/>
      <c r="I99" s="219"/>
    </row>
    <row r="100" spans="1:9" x14ac:dyDescent="0.25">
      <c r="A100" s="208"/>
      <c r="B100" s="209"/>
      <c r="C100" s="210"/>
      <c r="D100" s="208"/>
      <c r="E100" s="209"/>
      <c r="F100" s="210"/>
      <c r="G100" s="208"/>
      <c r="H100" s="209"/>
      <c r="I100" s="210"/>
    </row>
    <row r="101" spans="1:9" x14ac:dyDescent="0.25">
      <c r="A101" s="300" t="s">
        <v>319</v>
      </c>
      <c r="B101" s="198"/>
      <c r="C101" s="355" t="str">
        <f t="shared" ref="C101" si="5">$C$1</f>
        <v>IRMAK YAPI SİSTEMLERİ ÇELİK İNŞ. MÜH. MÜŞ. HİZM.  SAN. VE TİC. LTD. ŞTİ.</v>
      </c>
      <c r="D101" s="356"/>
      <c r="E101" s="356"/>
      <c r="F101" s="356"/>
      <c r="G101" s="357"/>
      <c r="H101" s="51" t="s">
        <v>7</v>
      </c>
      <c r="I101" s="55" t="str">
        <f>BİLGİ!E9</f>
        <v>İSG-TLM-3</v>
      </c>
    </row>
    <row r="102" spans="1:9" x14ac:dyDescent="0.25">
      <c r="A102" s="301"/>
      <c r="B102" s="302"/>
      <c r="C102" s="358"/>
      <c r="D102" s="359"/>
      <c r="E102" s="359"/>
      <c r="F102" s="359"/>
      <c r="G102" s="360"/>
      <c r="H102" s="51" t="s">
        <v>8</v>
      </c>
      <c r="I102" s="56">
        <f>BİLGİ!E10</f>
        <v>1</v>
      </c>
    </row>
    <row r="103" spans="1:9" x14ac:dyDescent="0.25">
      <c r="A103" s="301"/>
      <c r="B103" s="302"/>
      <c r="C103" s="559" t="str">
        <f t="shared" ref="C103" si="6">C303</f>
        <v>SAPANLAMA İŞ GÜVENLİĞİ TALİMATI</v>
      </c>
      <c r="D103" s="532"/>
      <c r="E103" s="532"/>
      <c r="F103" s="532"/>
      <c r="G103" s="533"/>
      <c r="H103" s="51" t="s">
        <v>9</v>
      </c>
      <c r="I103" s="55">
        <f>BİLGİ!E11</f>
        <v>44215</v>
      </c>
    </row>
    <row r="104" spans="1:9" x14ac:dyDescent="0.25">
      <c r="A104" s="301"/>
      <c r="B104" s="302"/>
      <c r="C104" s="534"/>
      <c r="D104" s="535"/>
      <c r="E104" s="535"/>
      <c r="F104" s="535"/>
      <c r="G104" s="536"/>
      <c r="H104" s="51" t="s">
        <v>10</v>
      </c>
      <c r="I104" s="55">
        <f>BİLGİ!E12</f>
        <v>44197</v>
      </c>
    </row>
    <row r="105" spans="1:9" x14ac:dyDescent="0.25">
      <c r="A105" s="190"/>
      <c r="B105" s="192"/>
      <c r="C105" s="537"/>
      <c r="D105" s="538"/>
      <c r="E105" s="538"/>
      <c r="F105" s="538"/>
      <c r="G105" s="539"/>
      <c r="H105" s="51" t="s">
        <v>11</v>
      </c>
      <c r="I105" s="54">
        <v>0.375</v>
      </c>
    </row>
    <row r="106" spans="1:9" x14ac:dyDescent="0.25">
      <c r="A106" s="553" t="s">
        <v>85</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x14ac:dyDescent="0.25">
      <c r="A145" s="314"/>
      <c r="B145" s="315"/>
      <c r="C145" s="315"/>
      <c r="D145" s="315"/>
      <c r="E145" s="315"/>
      <c r="F145" s="315"/>
      <c r="G145" s="315"/>
      <c r="H145" s="315"/>
      <c r="I145" s="316"/>
    </row>
    <row r="146" spans="1:9" x14ac:dyDescent="0.25">
      <c r="A146" s="68"/>
      <c r="B146" s="69"/>
      <c r="C146" s="69"/>
      <c r="D146" s="69"/>
      <c r="E146" s="69"/>
      <c r="F146" s="69"/>
      <c r="G146" s="69"/>
      <c r="H146" s="69"/>
      <c r="I146" s="70"/>
    </row>
    <row r="147" spans="1:9" x14ac:dyDescent="0.25">
      <c r="A147" s="199" t="s">
        <v>12</v>
      </c>
      <c r="B147" s="200"/>
      <c r="C147" s="201"/>
      <c r="D147" s="199" t="s">
        <v>13</v>
      </c>
      <c r="E147" s="200"/>
      <c r="F147" s="201"/>
      <c r="G147" s="199" t="s">
        <v>14</v>
      </c>
      <c r="H147" s="200"/>
      <c r="I147" s="201"/>
    </row>
    <row r="148" spans="1:9" x14ac:dyDescent="0.25">
      <c r="A148" s="202" t="str">
        <f t="shared" ref="A148:G148" si="7">A48</f>
        <v>HAZIRLAYAN</v>
      </c>
      <c r="B148" s="203"/>
      <c r="C148" s="204"/>
      <c r="D148" s="202" t="str">
        <f t="shared" si="7"/>
        <v>KONTROL EDEN</v>
      </c>
      <c r="E148" s="203"/>
      <c r="F148" s="204"/>
      <c r="G148" s="263" t="str">
        <f t="shared" si="7"/>
        <v>ONAYLANAN</v>
      </c>
      <c r="H148" s="203"/>
      <c r="I148" s="204"/>
    </row>
    <row r="149" spans="1:9" x14ac:dyDescent="0.25">
      <c r="A149" s="552" t="str">
        <f t="shared" ref="A149:G149" si="8">A49</f>
        <v>İŞ SAĞLIĞI VE GÜVENLİĞİ UZMANI</v>
      </c>
      <c r="B149" s="299"/>
      <c r="C149" s="219"/>
      <c r="D149" s="354" t="str">
        <f t="shared" si="8"/>
        <v>FORMEN</v>
      </c>
      <c r="E149" s="299"/>
      <c r="F149" s="219"/>
      <c r="G149" s="552" t="str">
        <f t="shared" si="8"/>
        <v>İNŞAAT MÜHENDİSİ</v>
      </c>
      <c r="H149" s="299"/>
      <c r="I149" s="219"/>
    </row>
    <row r="150" spans="1:9" x14ac:dyDescent="0.25">
      <c r="A150" s="208"/>
      <c r="B150" s="209"/>
      <c r="C150" s="210"/>
      <c r="D150" s="208"/>
      <c r="E150" s="209"/>
      <c r="F150" s="210"/>
      <c r="G150" s="208"/>
      <c r="H150" s="209"/>
      <c r="I150" s="210"/>
    </row>
    <row r="151" spans="1:9" x14ac:dyDescent="0.25">
      <c r="A151" s="300" t="s">
        <v>319</v>
      </c>
      <c r="B151" s="198"/>
      <c r="C151" s="355" t="str">
        <f t="shared" ref="C151" si="9">$C$1</f>
        <v>IRMAK YAPI SİSTEMLERİ ÇELİK İNŞ. MÜH. MÜŞ. HİZM.  SAN. VE TİC. LTD. ŞTİ.</v>
      </c>
      <c r="D151" s="356"/>
      <c r="E151" s="356"/>
      <c r="F151" s="356"/>
      <c r="G151" s="357"/>
      <c r="H151" s="51" t="s">
        <v>7</v>
      </c>
      <c r="I151" s="55" t="str">
        <f>BİLGİ!E9</f>
        <v>İSG-TLM-3</v>
      </c>
    </row>
    <row r="152" spans="1:9" x14ac:dyDescent="0.25">
      <c r="A152" s="301"/>
      <c r="B152" s="302"/>
      <c r="C152" s="358"/>
      <c r="D152" s="359"/>
      <c r="E152" s="359"/>
      <c r="F152" s="359"/>
      <c r="G152" s="360"/>
      <c r="H152" s="51" t="s">
        <v>8</v>
      </c>
      <c r="I152" s="56">
        <f>BİLGİ!E10</f>
        <v>1</v>
      </c>
    </row>
    <row r="153" spans="1:9" x14ac:dyDescent="0.25">
      <c r="A153" s="301"/>
      <c r="B153" s="302"/>
      <c r="C153" s="559" t="str">
        <f t="shared" ref="C153" si="10">C303</f>
        <v>SAPANLAMA İŞ GÜVENLİĞİ TALİMATI</v>
      </c>
      <c r="D153" s="532"/>
      <c r="E153" s="532"/>
      <c r="F153" s="532"/>
      <c r="G153" s="533"/>
      <c r="H153" s="51" t="s">
        <v>9</v>
      </c>
      <c r="I153" s="55">
        <f>BİLGİ!E11</f>
        <v>44215</v>
      </c>
    </row>
    <row r="154" spans="1:9" x14ac:dyDescent="0.25">
      <c r="A154" s="301"/>
      <c r="B154" s="302"/>
      <c r="C154" s="534"/>
      <c r="D154" s="535"/>
      <c r="E154" s="535"/>
      <c r="F154" s="535"/>
      <c r="G154" s="536"/>
      <c r="H154" s="51" t="s">
        <v>10</v>
      </c>
      <c r="I154" s="55">
        <f>BİLGİ!E12</f>
        <v>44197</v>
      </c>
    </row>
    <row r="155" spans="1:9" x14ac:dyDescent="0.25">
      <c r="A155" s="190"/>
      <c r="B155" s="192"/>
      <c r="C155" s="537"/>
      <c r="D155" s="538"/>
      <c r="E155" s="538"/>
      <c r="F155" s="538"/>
      <c r="G155" s="539"/>
      <c r="H155" s="51" t="s">
        <v>11</v>
      </c>
      <c r="I155" s="96">
        <v>0.5</v>
      </c>
    </row>
    <row r="156" spans="1:9" x14ac:dyDescent="0.25">
      <c r="A156" s="553" t="s">
        <v>86</v>
      </c>
      <c r="B156" s="212"/>
      <c r="C156" s="212"/>
      <c r="D156" s="212"/>
      <c r="E156" s="212"/>
      <c r="F156" s="212"/>
      <c r="G156" s="212"/>
      <c r="H156" s="212"/>
      <c r="I156" s="213"/>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14"/>
      <c r="B187" s="315"/>
      <c r="C187" s="315"/>
      <c r="D187" s="315"/>
      <c r="E187" s="315"/>
      <c r="F187" s="315"/>
      <c r="G187" s="315"/>
      <c r="H187" s="315"/>
      <c r="I187" s="316"/>
    </row>
    <row r="188" spans="1:9" x14ac:dyDescent="0.25">
      <c r="A188" s="314"/>
      <c r="B188" s="315"/>
      <c r="C188" s="315"/>
      <c r="D188" s="315"/>
      <c r="E188" s="315"/>
      <c r="F188" s="315"/>
      <c r="G188" s="315"/>
      <c r="H188" s="315"/>
      <c r="I188" s="316"/>
    </row>
    <row r="189" spans="1:9" x14ac:dyDescent="0.25">
      <c r="A189" s="314"/>
      <c r="B189" s="315"/>
      <c r="C189" s="315"/>
      <c r="D189" s="315"/>
      <c r="E189" s="315"/>
      <c r="F189" s="315"/>
      <c r="G189" s="315"/>
      <c r="H189" s="315"/>
      <c r="I189" s="316"/>
    </row>
    <row r="190" spans="1:9" x14ac:dyDescent="0.25">
      <c r="A190" s="314"/>
      <c r="B190" s="315"/>
      <c r="C190" s="315"/>
      <c r="D190" s="315"/>
      <c r="E190" s="315"/>
      <c r="F190" s="315"/>
      <c r="G190" s="315"/>
      <c r="H190" s="315"/>
      <c r="I190" s="316"/>
    </row>
    <row r="191" spans="1:9" x14ac:dyDescent="0.25">
      <c r="A191" s="314"/>
      <c r="B191" s="315"/>
      <c r="C191" s="315"/>
      <c r="D191" s="315"/>
      <c r="E191" s="315"/>
      <c r="F191" s="315"/>
      <c r="G191" s="315"/>
      <c r="H191" s="315"/>
      <c r="I191" s="316"/>
    </row>
    <row r="192" spans="1:9" x14ac:dyDescent="0.25">
      <c r="A192" s="314"/>
      <c r="B192" s="315"/>
      <c r="C192" s="315"/>
      <c r="D192" s="315"/>
      <c r="E192" s="315"/>
      <c r="F192" s="315"/>
      <c r="G192" s="315"/>
      <c r="H192" s="315"/>
      <c r="I192" s="316"/>
    </row>
    <row r="193" spans="1:9" x14ac:dyDescent="0.25">
      <c r="A193" s="314"/>
      <c r="B193" s="315"/>
      <c r="C193" s="315"/>
      <c r="D193" s="315"/>
      <c r="E193" s="315"/>
      <c r="F193" s="315"/>
      <c r="G193" s="315"/>
      <c r="H193" s="315"/>
      <c r="I193" s="316"/>
    </row>
    <row r="194" spans="1:9" x14ac:dyDescent="0.25">
      <c r="A194" s="314"/>
      <c r="B194" s="315"/>
      <c r="C194" s="315"/>
      <c r="D194" s="315"/>
      <c r="E194" s="315"/>
      <c r="F194" s="315"/>
      <c r="G194" s="315"/>
      <c r="H194" s="315"/>
      <c r="I194" s="316"/>
    </row>
    <row r="195" spans="1:9" x14ac:dyDescent="0.25">
      <c r="A195" s="314"/>
      <c r="B195" s="315"/>
      <c r="C195" s="315"/>
      <c r="D195" s="315"/>
      <c r="E195" s="315"/>
      <c r="F195" s="315"/>
      <c r="G195" s="315"/>
      <c r="H195" s="315"/>
      <c r="I195" s="316"/>
    </row>
    <row r="196" spans="1:9" x14ac:dyDescent="0.25">
      <c r="A196" s="68"/>
      <c r="B196" s="69"/>
      <c r="C196" s="69"/>
      <c r="D196" s="69"/>
      <c r="E196" s="69"/>
      <c r="F196" s="69"/>
      <c r="G196" s="69"/>
      <c r="H196" s="69"/>
      <c r="I196" s="70"/>
    </row>
    <row r="197" spans="1:9" x14ac:dyDescent="0.25">
      <c r="A197" s="199" t="s">
        <v>12</v>
      </c>
      <c r="B197" s="200"/>
      <c r="C197" s="201"/>
      <c r="D197" s="199" t="s">
        <v>13</v>
      </c>
      <c r="E197" s="200"/>
      <c r="F197" s="201"/>
      <c r="G197" s="199" t="s">
        <v>14</v>
      </c>
      <c r="H197" s="200"/>
      <c r="I197" s="201"/>
    </row>
    <row r="198" spans="1:9" x14ac:dyDescent="0.25">
      <c r="A198" s="202" t="str">
        <f t="shared" ref="A198:G198" si="11">A48</f>
        <v>HAZIRLAYAN</v>
      </c>
      <c r="B198" s="203"/>
      <c r="C198" s="204"/>
      <c r="D198" s="202" t="str">
        <f t="shared" si="11"/>
        <v>KONTROL EDEN</v>
      </c>
      <c r="E198" s="203"/>
      <c r="F198" s="204"/>
      <c r="G198" s="263" t="str">
        <f t="shared" si="11"/>
        <v>ONAYLANAN</v>
      </c>
      <c r="H198" s="203"/>
      <c r="I198" s="204"/>
    </row>
    <row r="199" spans="1:9" x14ac:dyDescent="0.25">
      <c r="A199" s="552" t="str">
        <f t="shared" ref="A199:G199" si="12">A49</f>
        <v>İŞ SAĞLIĞI VE GÜVENLİĞİ UZMANI</v>
      </c>
      <c r="B199" s="299"/>
      <c r="C199" s="219"/>
      <c r="D199" s="354" t="str">
        <f t="shared" si="12"/>
        <v>FORMEN</v>
      </c>
      <c r="E199" s="299"/>
      <c r="F199" s="219"/>
      <c r="G199" s="552" t="str">
        <f t="shared" si="12"/>
        <v>İNŞAAT MÜHENDİSİ</v>
      </c>
      <c r="H199" s="299"/>
      <c r="I199" s="219"/>
    </row>
    <row r="200" spans="1:9" x14ac:dyDescent="0.25">
      <c r="A200" s="208"/>
      <c r="B200" s="209"/>
      <c r="C200" s="210"/>
      <c r="D200" s="208"/>
      <c r="E200" s="209"/>
      <c r="F200" s="210"/>
      <c r="G200" s="208"/>
      <c r="H200" s="209"/>
      <c r="I200" s="210"/>
    </row>
    <row r="201" spans="1:9" x14ac:dyDescent="0.25">
      <c r="A201" s="300" t="s">
        <v>319</v>
      </c>
      <c r="B201" s="198"/>
      <c r="C201" s="355" t="str">
        <f t="shared" ref="C201" si="13">$C$1</f>
        <v>IRMAK YAPI SİSTEMLERİ ÇELİK İNŞ. MÜH. MÜŞ. HİZM.  SAN. VE TİC. LTD. ŞTİ.</v>
      </c>
      <c r="D201" s="356"/>
      <c r="E201" s="356"/>
      <c r="F201" s="356"/>
      <c r="G201" s="357"/>
      <c r="H201" s="51" t="s">
        <v>7</v>
      </c>
      <c r="I201" s="55" t="str">
        <f>BİLGİ!E9</f>
        <v>İSG-TLM-3</v>
      </c>
    </row>
    <row r="202" spans="1:9" x14ac:dyDescent="0.25">
      <c r="A202" s="301"/>
      <c r="B202" s="302"/>
      <c r="C202" s="358"/>
      <c r="D202" s="359"/>
      <c r="E202" s="359"/>
      <c r="F202" s="359"/>
      <c r="G202" s="360"/>
      <c r="H202" s="51" t="s">
        <v>8</v>
      </c>
      <c r="I202" s="56">
        <f>BİLGİ!E10</f>
        <v>1</v>
      </c>
    </row>
    <row r="203" spans="1:9" x14ac:dyDescent="0.25">
      <c r="A203" s="301"/>
      <c r="B203" s="302"/>
      <c r="C203" s="559" t="str">
        <f t="shared" ref="C203" si="14">C303</f>
        <v>SAPANLAMA İŞ GÜVENLİĞİ TALİMATI</v>
      </c>
      <c r="D203" s="532"/>
      <c r="E203" s="532"/>
      <c r="F203" s="532"/>
      <c r="G203" s="533"/>
      <c r="H203" s="51" t="s">
        <v>9</v>
      </c>
      <c r="I203" s="55">
        <f>BİLGİ!E11</f>
        <v>44215</v>
      </c>
    </row>
    <row r="204" spans="1:9" x14ac:dyDescent="0.25">
      <c r="A204" s="301"/>
      <c r="B204" s="302"/>
      <c r="C204" s="534"/>
      <c r="D204" s="535"/>
      <c r="E204" s="535"/>
      <c r="F204" s="535"/>
      <c r="G204" s="536"/>
      <c r="H204" s="51" t="s">
        <v>10</v>
      </c>
      <c r="I204" s="55">
        <f>BİLGİ!E12</f>
        <v>44197</v>
      </c>
    </row>
    <row r="205" spans="1:9" x14ac:dyDescent="0.25">
      <c r="A205" s="190"/>
      <c r="B205" s="192"/>
      <c r="C205" s="537"/>
      <c r="D205" s="538"/>
      <c r="E205" s="538"/>
      <c r="F205" s="538"/>
      <c r="G205" s="539"/>
      <c r="H205" s="51" t="s">
        <v>11</v>
      </c>
      <c r="I205" s="54">
        <v>0.625</v>
      </c>
    </row>
    <row r="206" spans="1:9" x14ac:dyDescent="0.25">
      <c r="A206" s="553" t="s">
        <v>87</v>
      </c>
      <c r="B206" s="212"/>
      <c r="C206" s="212"/>
      <c r="D206" s="212"/>
      <c r="E206" s="212"/>
      <c r="F206" s="212"/>
      <c r="G206" s="212"/>
      <c r="H206" s="212"/>
      <c r="I206" s="213"/>
    </row>
    <row r="207" spans="1:9" x14ac:dyDescent="0.25">
      <c r="A207" s="314"/>
      <c r="B207" s="315"/>
      <c r="C207" s="315"/>
      <c r="D207" s="315"/>
      <c r="E207" s="315"/>
      <c r="F207" s="315"/>
      <c r="G207" s="315"/>
      <c r="H207" s="315"/>
      <c r="I207" s="316"/>
    </row>
    <row r="208" spans="1:9" x14ac:dyDescent="0.25">
      <c r="A208" s="314"/>
      <c r="B208" s="315"/>
      <c r="C208" s="315"/>
      <c r="D208" s="315"/>
      <c r="E208" s="315"/>
      <c r="F208" s="315"/>
      <c r="G208" s="315"/>
      <c r="H208" s="315"/>
      <c r="I208" s="316"/>
    </row>
    <row r="209" spans="1:9" x14ac:dyDescent="0.25">
      <c r="A209" s="314"/>
      <c r="B209" s="315"/>
      <c r="C209" s="315"/>
      <c r="D209" s="315"/>
      <c r="E209" s="315"/>
      <c r="F209" s="315"/>
      <c r="G209" s="315"/>
      <c r="H209" s="315"/>
      <c r="I209" s="316"/>
    </row>
    <row r="210" spans="1:9" x14ac:dyDescent="0.25">
      <c r="A210" s="314"/>
      <c r="B210" s="315"/>
      <c r="C210" s="315"/>
      <c r="D210" s="315"/>
      <c r="E210" s="315"/>
      <c r="F210" s="315"/>
      <c r="G210" s="315"/>
      <c r="H210" s="315"/>
      <c r="I210" s="316"/>
    </row>
    <row r="211" spans="1:9" x14ac:dyDescent="0.25">
      <c r="A211" s="314"/>
      <c r="B211" s="315"/>
      <c r="C211" s="315"/>
      <c r="D211" s="315"/>
      <c r="E211" s="315"/>
      <c r="F211" s="315"/>
      <c r="G211" s="315"/>
      <c r="H211" s="315"/>
      <c r="I211" s="316"/>
    </row>
    <row r="212" spans="1:9" x14ac:dyDescent="0.25">
      <c r="A212" s="314"/>
      <c r="B212" s="315"/>
      <c r="C212" s="315"/>
      <c r="D212" s="315"/>
      <c r="E212" s="315"/>
      <c r="F212" s="315"/>
      <c r="G212" s="315"/>
      <c r="H212" s="315"/>
      <c r="I212" s="316"/>
    </row>
    <row r="213" spans="1:9" x14ac:dyDescent="0.25">
      <c r="A213" s="314"/>
      <c r="B213" s="315"/>
      <c r="C213" s="315"/>
      <c r="D213" s="315"/>
      <c r="E213" s="315"/>
      <c r="F213" s="315"/>
      <c r="G213" s="315"/>
      <c r="H213" s="315"/>
      <c r="I213" s="316"/>
    </row>
    <row r="214" spans="1:9" x14ac:dyDescent="0.25">
      <c r="A214" s="314"/>
      <c r="B214" s="315"/>
      <c r="C214" s="315"/>
      <c r="D214" s="315"/>
      <c r="E214" s="315"/>
      <c r="F214" s="315"/>
      <c r="G214" s="315"/>
      <c r="H214" s="315"/>
      <c r="I214" s="316"/>
    </row>
    <row r="215" spans="1:9" x14ac:dyDescent="0.25">
      <c r="A215" s="314"/>
      <c r="B215" s="315"/>
      <c r="C215" s="315"/>
      <c r="D215" s="315"/>
      <c r="E215" s="315"/>
      <c r="F215" s="315"/>
      <c r="G215" s="315"/>
      <c r="H215" s="315"/>
      <c r="I215" s="316"/>
    </row>
    <row r="216" spans="1:9" x14ac:dyDescent="0.25">
      <c r="A216" s="314"/>
      <c r="B216" s="315"/>
      <c r="C216" s="315"/>
      <c r="D216" s="315"/>
      <c r="E216" s="315"/>
      <c r="F216" s="315"/>
      <c r="G216" s="315"/>
      <c r="H216" s="315"/>
      <c r="I216" s="316"/>
    </row>
    <row r="217" spans="1:9" x14ac:dyDescent="0.25">
      <c r="A217" s="314"/>
      <c r="B217" s="315"/>
      <c r="C217" s="315"/>
      <c r="D217" s="315"/>
      <c r="E217" s="315"/>
      <c r="F217" s="315"/>
      <c r="G217" s="315"/>
      <c r="H217" s="315"/>
      <c r="I217" s="316"/>
    </row>
    <row r="218" spans="1:9" x14ac:dyDescent="0.25">
      <c r="A218" s="314"/>
      <c r="B218" s="315"/>
      <c r="C218" s="315"/>
      <c r="D218" s="315"/>
      <c r="E218" s="315"/>
      <c r="F218" s="315"/>
      <c r="G218" s="315"/>
      <c r="H218" s="315"/>
      <c r="I218" s="316"/>
    </row>
    <row r="219" spans="1:9" x14ac:dyDescent="0.25">
      <c r="A219" s="314"/>
      <c r="B219" s="315"/>
      <c r="C219" s="315"/>
      <c r="D219" s="315"/>
      <c r="E219" s="315"/>
      <c r="F219" s="315"/>
      <c r="G219" s="315"/>
      <c r="H219" s="315"/>
      <c r="I219" s="316"/>
    </row>
    <row r="220" spans="1:9" x14ac:dyDescent="0.25">
      <c r="A220" s="314"/>
      <c r="B220" s="315"/>
      <c r="C220" s="315"/>
      <c r="D220" s="315"/>
      <c r="E220" s="315"/>
      <c r="F220" s="315"/>
      <c r="G220" s="315"/>
      <c r="H220" s="315"/>
      <c r="I220" s="316"/>
    </row>
    <row r="221" spans="1:9" x14ac:dyDescent="0.25">
      <c r="A221" s="314"/>
      <c r="B221" s="315"/>
      <c r="C221" s="315"/>
      <c r="D221" s="315"/>
      <c r="E221" s="315"/>
      <c r="F221" s="315"/>
      <c r="G221" s="315"/>
      <c r="H221" s="315"/>
      <c r="I221" s="316"/>
    </row>
    <row r="222" spans="1:9" x14ac:dyDescent="0.25">
      <c r="A222" s="314"/>
      <c r="B222" s="315"/>
      <c r="C222" s="315"/>
      <c r="D222" s="315"/>
      <c r="E222" s="315"/>
      <c r="F222" s="315"/>
      <c r="G222" s="315"/>
      <c r="H222" s="315"/>
      <c r="I222" s="316"/>
    </row>
    <row r="223" spans="1:9" x14ac:dyDescent="0.25">
      <c r="A223" s="314"/>
      <c r="B223" s="315"/>
      <c r="C223" s="315"/>
      <c r="D223" s="315"/>
      <c r="E223" s="315"/>
      <c r="F223" s="315"/>
      <c r="G223" s="315"/>
      <c r="H223" s="315"/>
      <c r="I223" s="316"/>
    </row>
    <row r="224" spans="1:9" x14ac:dyDescent="0.25">
      <c r="A224" s="314"/>
      <c r="B224" s="315"/>
      <c r="C224" s="315"/>
      <c r="D224" s="315"/>
      <c r="E224" s="315"/>
      <c r="F224" s="315"/>
      <c r="G224" s="315"/>
      <c r="H224" s="315"/>
      <c r="I224" s="316"/>
    </row>
    <row r="225" spans="1:9" x14ac:dyDescent="0.25">
      <c r="A225" s="314"/>
      <c r="B225" s="315"/>
      <c r="C225" s="315"/>
      <c r="D225" s="315"/>
      <c r="E225" s="315"/>
      <c r="F225" s="315"/>
      <c r="G225" s="315"/>
      <c r="H225" s="315"/>
      <c r="I225" s="316"/>
    </row>
    <row r="226" spans="1:9" x14ac:dyDescent="0.25">
      <c r="A226" s="314"/>
      <c r="B226" s="315"/>
      <c r="C226" s="315"/>
      <c r="D226" s="315"/>
      <c r="E226" s="315"/>
      <c r="F226" s="315"/>
      <c r="G226" s="315"/>
      <c r="H226" s="315"/>
      <c r="I226" s="316"/>
    </row>
    <row r="227" spans="1:9" x14ac:dyDescent="0.25">
      <c r="A227" s="314"/>
      <c r="B227" s="315"/>
      <c r="C227" s="315"/>
      <c r="D227" s="315"/>
      <c r="E227" s="315"/>
      <c r="F227" s="315"/>
      <c r="G227" s="315"/>
      <c r="H227" s="315"/>
      <c r="I227" s="316"/>
    </row>
    <row r="228" spans="1:9" x14ac:dyDescent="0.25">
      <c r="A228" s="314"/>
      <c r="B228" s="315"/>
      <c r="C228" s="315"/>
      <c r="D228" s="315"/>
      <c r="E228" s="315"/>
      <c r="F228" s="315"/>
      <c r="G228" s="315"/>
      <c r="H228" s="315"/>
      <c r="I228" s="316"/>
    </row>
    <row r="229" spans="1:9" x14ac:dyDescent="0.25">
      <c r="A229" s="314"/>
      <c r="B229" s="315"/>
      <c r="C229" s="315"/>
      <c r="D229" s="315"/>
      <c r="E229" s="315"/>
      <c r="F229" s="315"/>
      <c r="G229" s="315"/>
      <c r="H229" s="315"/>
      <c r="I229" s="316"/>
    </row>
    <row r="230" spans="1:9" x14ac:dyDescent="0.25">
      <c r="A230" s="314"/>
      <c r="B230" s="315"/>
      <c r="C230" s="315"/>
      <c r="D230" s="315"/>
      <c r="E230" s="315"/>
      <c r="F230" s="315"/>
      <c r="G230" s="315"/>
      <c r="H230" s="315"/>
      <c r="I230" s="316"/>
    </row>
    <row r="231" spans="1:9" x14ac:dyDescent="0.25">
      <c r="A231" s="314"/>
      <c r="B231" s="315"/>
      <c r="C231" s="315"/>
      <c r="D231" s="315"/>
      <c r="E231" s="315"/>
      <c r="F231" s="315"/>
      <c r="G231" s="315"/>
      <c r="H231" s="315"/>
      <c r="I231" s="316"/>
    </row>
    <row r="232" spans="1:9" x14ac:dyDescent="0.25">
      <c r="A232" s="314"/>
      <c r="B232" s="315"/>
      <c r="C232" s="315"/>
      <c r="D232" s="315"/>
      <c r="E232" s="315"/>
      <c r="F232" s="315"/>
      <c r="G232" s="315"/>
      <c r="H232" s="315"/>
      <c r="I232" s="316"/>
    </row>
    <row r="233" spans="1:9" x14ac:dyDescent="0.25">
      <c r="A233" s="314"/>
      <c r="B233" s="315"/>
      <c r="C233" s="315"/>
      <c r="D233" s="315"/>
      <c r="E233" s="315"/>
      <c r="F233" s="315"/>
      <c r="G233" s="315"/>
      <c r="H233" s="315"/>
      <c r="I233" s="316"/>
    </row>
    <row r="234" spans="1:9" x14ac:dyDescent="0.25">
      <c r="A234" s="314"/>
      <c r="B234" s="315"/>
      <c r="C234" s="315"/>
      <c r="D234" s="315"/>
      <c r="E234" s="315"/>
      <c r="F234" s="315"/>
      <c r="G234" s="315"/>
      <c r="H234" s="315"/>
      <c r="I234" s="316"/>
    </row>
    <row r="235" spans="1:9" x14ac:dyDescent="0.25">
      <c r="A235" s="314"/>
      <c r="B235" s="315"/>
      <c r="C235" s="315"/>
      <c r="D235" s="315"/>
      <c r="E235" s="315"/>
      <c r="F235" s="315"/>
      <c r="G235" s="315"/>
      <c r="H235" s="315"/>
      <c r="I235" s="316"/>
    </row>
    <row r="236" spans="1:9" x14ac:dyDescent="0.25">
      <c r="A236" s="314"/>
      <c r="B236" s="315"/>
      <c r="C236" s="315"/>
      <c r="D236" s="315"/>
      <c r="E236" s="315"/>
      <c r="F236" s="315"/>
      <c r="G236" s="315"/>
      <c r="H236" s="315"/>
      <c r="I236" s="316"/>
    </row>
    <row r="237" spans="1:9" x14ac:dyDescent="0.25">
      <c r="A237" s="314"/>
      <c r="B237" s="315"/>
      <c r="C237" s="315"/>
      <c r="D237" s="315"/>
      <c r="E237" s="315"/>
      <c r="F237" s="315"/>
      <c r="G237" s="315"/>
      <c r="H237" s="315"/>
      <c r="I237" s="316"/>
    </row>
    <row r="238" spans="1:9" x14ac:dyDescent="0.25">
      <c r="A238" s="314"/>
      <c r="B238" s="315"/>
      <c r="C238" s="315"/>
      <c r="D238" s="315"/>
      <c r="E238" s="315"/>
      <c r="F238" s="315"/>
      <c r="G238" s="315"/>
      <c r="H238" s="315"/>
      <c r="I238" s="316"/>
    </row>
    <row r="239" spans="1:9" x14ac:dyDescent="0.25">
      <c r="A239" s="314"/>
      <c r="B239" s="315"/>
      <c r="C239" s="315"/>
      <c r="D239" s="315"/>
      <c r="E239" s="315"/>
      <c r="F239" s="315"/>
      <c r="G239" s="315"/>
      <c r="H239" s="315"/>
      <c r="I239" s="316"/>
    </row>
    <row r="240" spans="1:9" x14ac:dyDescent="0.25">
      <c r="A240" s="314"/>
      <c r="B240" s="315"/>
      <c r="C240" s="315"/>
      <c r="D240" s="315"/>
      <c r="E240" s="315"/>
      <c r="F240" s="315"/>
      <c r="G240" s="315"/>
      <c r="H240" s="315"/>
      <c r="I240" s="316"/>
    </row>
    <row r="241" spans="1:9" x14ac:dyDescent="0.25">
      <c r="A241" s="314"/>
      <c r="B241" s="315"/>
      <c r="C241" s="315"/>
      <c r="D241" s="315"/>
      <c r="E241" s="315"/>
      <c r="F241" s="315"/>
      <c r="G241" s="315"/>
      <c r="H241" s="315"/>
      <c r="I241" s="316"/>
    </row>
    <row r="242" spans="1:9" x14ac:dyDescent="0.25">
      <c r="A242" s="314"/>
      <c r="B242" s="315"/>
      <c r="C242" s="315"/>
      <c r="D242" s="315"/>
      <c r="E242" s="315"/>
      <c r="F242" s="315"/>
      <c r="G242" s="315"/>
      <c r="H242" s="315"/>
      <c r="I242" s="316"/>
    </row>
    <row r="243" spans="1:9" x14ac:dyDescent="0.25">
      <c r="A243" s="314"/>
      <c r="B243" s="315"/>
      <c r="C243" s="315"/>
      <c r="D243" s="315"/>
      <c r="E243" s="315"/>
      <c r="F243" s="315"/>
      <c r="G243" s="315"/>
      <c r="H243" s="315"/>
      <c r="I243" s="316"/>
    </row>
    <row r="244" spans="1:9" x14ac:dyDescent="0.25">
      <c r="A244" s="314"/>
      <c r="B244" s="315"/>
      <c r="C244" s="315"/>
      <c r="D244" s="315"/>
      <c r="E244" s="315"/>
      <c r="F244" s="315"/>
      <c r="G244" s="315"/>
      <c r="H244" s="315"/>
      <c r="I244" s="316"/>
    </row>
    <row r="245" spans="1:9" x14ac:dyDescent="0.25">
      <c r="A245" s="314"/>
      <c r="B245" s="315"/>
      <c r="C245" s="315"/>
      <c r="D245" s="315"/>
      <c r="E245" s="315"/>
      <c r="F245" s="315"/>
      <c r="G245" s="315"/>
      <c r="H245" s="315"/>
      <c r="I245" s="316"/>
    </row>
    <row r="246" spans="1:9" x14ac:dyDescent="0.25">
      <c r="A246" s="68"/>
      <c r="B246" s="69"/>
      <c r="C246" s="69"/>
      <c r="D246" s="69"/>
      <c r="E246" s="69"/>
      <c r="F246" s="69"/>
      <c r="G246" s="69"/>
      <c r="H246" s="69"/>
      <c r="I246" s="70"/>
    </row>
    <row r="247" spans="1:9" x14ac:dyDescent="0.25">
      <c r="A247" s="199" t="s">
        <v>12</v>
      </c>
      <c r="B247" s="200"/>
      <c r="C247" s="201"/>
      <c r="D247" s="199" t="s">
        <v>13</v>
      </c>
      <c r="E247" s="200"/>
      <c r="F247" s="201"/>
      <c r="G247" s="199" t="s">
        <v>14</v>
      </c>
      <c r="H247" s="200"/>
      <c r="I247" s="201"/>
    </row>
    <row r="248" spans="1:9" x14ac:dyDescent="0.25">
      <c r="A248" s="202" t="str">
        <f t="shared" ref="A248:G248" si="15">A48</f>
        <v>HAZIRLAYAN</v>
      </c>
      <c r="B248" s="203"/>
      <c r="C248" s="204"/>
      <c r="D248" s="202" t="str">
        <f t="shared" si="15"/>
        <v>KONTROL EDEN</v>
      </c>
      <c r="E248" s="203"/>
      <c r="F248" s="204"/>
      <c r="G248" s="263" t="str">
        <f t="shared" si="15"/>
        <v>ONAYLANAN</v>
      </c>
      <c r="H248" s="203"/>
      <c r="I248" s="204"/>
    </row>
    <row r="249" spans="1:9" x14ac:dyDescent="0.25">
      <c r="A249" s="552" t="str">
        <f t="shared" ref="A249:G249" si="16">A49</f>
        <v>İŞ SAĞLIĞI VE GÜVENLİĞİ UZMANI</v>
      </c>
      <c r="B249" s="299"/>
      <c r="C249" s="219"/>
      <c r="D249" s="354" t="str">
        <f t="shared" si="16"/>
        <v>FORMEN</v>
      </c>
      <c r="E249" s="299"/>
      <c r="F249" s="219"/>
      <c r="G249" s="552" t="str">
        <f t="shared" si="16"/>
        <v>İNŞAAT MÜHENDİSİ</v>
      </c>
      <c r="H249" s="299"/>
      <c r="I249" s="219"/>
    </row>
    <row r="250" spans="1:9" x14ac:dyDescent="0.25">
      <c r="A250" s="208"/>
      <c r="B250" s="209"/>
      <c r="C250" s="210"/>
      <c r="D250" s="208"/>
      <c r="E250" s="209"/>
      <c r="F250" s="210"/>
      <c r="G250" s="208"/>
      <c r="H250" s="209"/>
      <c r="I250" s="210"/>
    </row>
    <row r="251" spans="1:9" x14ac:dyDescent="0.25">
      <c r="A251" s="300" t="s">
        <v>319</v>
      </c>
      <c r="B251" s="198"/>
      <c r="C251" s="355" t="str">
        <f t="shared" ref="C251" si="17">$C$1</f>
        <v>IRMAK YAPI SİSTEMLERİ ÇELİK İNŞ. MÜH. MÜŞ. HİZM.  SAN. VE TİC. LTD. ŞTİ.</v>
      </c>
      <c r="D251" s="554"/>
      <c r="E251" s="554"/>
      <c r="F251" s="554"/>
      <c r="G251" s="555"/>
      <c r="H251" s="51" t="s">
        <v>7</v>
      </c>
      <c r="I251" s="55" t="str">
        <f>BİLGİ!E9</f>
        <v>İSG-TLM-3</v>
      </c>
    </row>
    <row r="252" spans="1:9" x14ac:dyDescent="0.25">
      <c r="A252" s="301"/>
      <c r="B252" s="302"/>
      <c r="C252" s="556"/>
      <c r="D252" s="557"/>
      <c r="E252" s="557"/>
      <c r="F252" s="557"/>
      <c r="G252" s="558"/>
      <c r="H252" s="51" t="s">
        <v>8</v>
      </c>
      <c r="I252" s="56">
        <f>BİLGİ!E10</f>
        <v>1</v>
      </c>
    </row>
    <row r="253" spans="1:9" ht="15" customHeight="1" x14ac:dyDescent="0.25">
      <c r="A253" s="301"/>
      <c r="B253" s="302"/>
      <c r="C253" s="559" t="str">
        <f t="shared" ref="C253" si="18">C303</f>
        <v>SAPANLAMA İŞ GÜVENLİĞİ TALİMATI</v>
      </c>
      <c r="D253" s="532"/>
      <c r="E253" s="532"/>
      <c r="F253" s="532"/>
      <c r="G253" s="533"/>
      <c r="H253" s="51" t="s">
        <v>9</v>
      </c>
      <c r="I253" s="55">
        <f>BİLGİ!E11</f>
        <v>44215</v>
      </c>
    </row>
    <row r="254" spans="1:9" x14ac:dyDescent="0.25">
      <c r="A254" s="301"/>
      <c r="B254" s="302"/>
      <c r="C254" s="534"/>
      <c r="D254" s="535"/>
      <c r="E254" s="535"/>
      <c r="F254" s="535"/>
      <c r="G254" s="536"/>
      <c r="H254" s="51" t="s">
        <v>10</v>
      </c>
      <c r="I254" s="55">
        <f>BİLGİ!E12</f>
        <v>44197</v>
      </c>
    </row>
    <row r="255" spans="1:9" x14ac:dyDescent="0.25">
      <c r="A255" s="190"/>
      <c r="B255" s="192"/>
      <c r="C255" s="537"/>
      <c r="D255" s="538"/>
      <c r="E255" s="538"/>
      <c r="F255" s="538"/>
      <c r="G255" s="539"/>
      <c r="H255" s="51" t="s">
        <v>11</v>
      </c>
      <c r="I255" s="96">
        <v>0.75</v>
      </c>
    </row>
    <row r="256" spans="1:9" x14ac:dyDescent="0.25">
      <c r="A256" s="553" t="s">
        <v>88</v>
      </c>
      <c r="B256" s="212"/>
      <c r="C256" s="212"/>
      <c r="D256" s="212"/>
      <c r="E256" s="212"/>
      <c r="F256" s="212"/>
      <c r="G256" s="212"/>
      <c r="H256" s="212"/>
      <c r="I256" s="213"/>
    </row>
    <row r="257" spans="1:9" x14ac:dyDescent="0.25">
      <c r="A257" s="314"/>
      <c r="B257" s="315"/>
      <c r="C257" s="315"/>
      <c r="D257" s="315"/>
      <c r="E257" s="315"/>
      <c r="F257" s="315"/>
      <c r="G257" s="315"/>
      <c r="H257" s="315"/>
      <c r="I257" s="316"/>
    </row>
    <row r="258" spans="1:9" x14ac:dyDescent="0.25">
      <c r="A258" s="314"/>
      <c r="B258" s="315"/>
      <c r="C258" s="315"/>
      <c r="D258" s="315"/>
      <c r="E258" s="315"/>
      <c r="F258" s="315"/>
      <c r="G258" s="315"/>
      <c r="H258" s="315"/>
      <c r="I258" s="316"/>
    </row>
    <row r="259" spans="1:9" x14ac:dyDescent="0.25">
      <c r="A259" s="314"/>
      <c r="B259" s="315"/>
      <c r="C259" s="315"/>
      <c r="D259" s="315"/>
      <c r="E259" s="315"/>
      <c r="F259" s="315"/>
      <c r="G259" s="315"/>
      <c r="H259" s="315"/>
      <c r="I259" s="316"/>
    </row>
    <row r="260" spans="1:9" x14ac:dyDescent="0.25">
      <c r="A260" s="314"/>
      <c r="B260" s="315"/>
      <c r="C260" s="315"/>
      <c r="D260" s="315"/>
      <c r="E260" s="315"/>
      <c r="F260" s="315"/>
      <c r="G260" s="315"/>
      <c r="H260" s="315"/>
      <c r="I260" s="316"/>
    </row>
    <row r="261" spans="1:9" x14ac:dyDescent="0.25">
      <c r="A261" s="314"/>
      <c r="B261" s="315"/>
      <c r="C261" s="315"/>
      <c r="D261" s="315"/>
      <c r="E261" s="315"/>
      <c r="F261" s="315"/>
      <c r="G261" s="315"/>
      <c r="H261" s="315"/>
      <c r="I261" s="316"/>
    </row>
    <row r="262" spans="1:9" x14ac:dyDescent="0.25">
      <c r="A262" s="314"/>
      <c r="B262" s="315"/>
      <c r="C262" s="315"/>
      <c r="D262" s="315"/>
      <c r="E262" s="315"/>
      <c r="F262" s="315"/>
      <c r="G262" s="315"/>
      <c r="H262" s="315"/>
      <c r="I262" s="316"/>
    </row>
    <row r="263" spans="1:9" x14ac:dyDescent="0.25">
      <c r="A263" s="314"/>
      <c r="B263" s="315"/>
      <c r="C263" s="315"/>
      <c r="D263" s="315"/>
      <c r="E263" s="315"/>
      <c r="F263" s="315"/>
      <c r="G263" s="315"/>
      <c r="H263" s="315"/>
      <c r="I263" s="316"/>
    </row>
    <row r="264" spans="1:9" x14ac:dyDescent="0.25">
      <c r="A264" s="314"/>
      <c r="B264" s="315"/>
      <c r="C264" s="315"/>
      <c r="D264" s="315"/>
      <c r="E264" s="315"/>
      <c r="F264" s="315"/>
      <c r="G264" s="315"/>
      <c r="H264" s="315"/>
      <c r="I264" s="316"/>
    </row>
    <row r="265" spans="1:9" x14ac:dyDescent="0.25">
      <c r="A265" s="314"/>
      <c r="B265" s="315"/>
      <c r="C265" s="315"/>
      <c r="D265" s="315"/>
      <c r="E265" s="315"/>
      <c r="F265" s="315"/>
      <c r="G265" s="315"/>
      <c r="H265" s="315"/>
      <c r="I265" s="316"/>
    </row>
    <row r="266" spans="1:9" x14ac:dyDescent="0.25">
      <c r="A266" s="314"/>
      <c r="B266" s="315"/>
      <c r="C266" s="315"/>
      <c r="D266" s="315"/>
      <c r="E266" s="315"/>
      <c r="F266" s="315"/>
      <c r="G266" s="315"/>
      <c r="H266" s="315"/>
      <c r="I266" s="316"/>
    </row>
    <row r="267" spans="1:9" x14ac:dyDescent="0.25">
      <c r="A267" s="314"/>
      <c r="B267" s="315"/>
      <c r="C267" s="315"/>
      <c r="D267" s="315"/>
      <c r="E267" s="315"/>
      <c r="F267" s="315"/>
      <c r="G267" s="315"/>
      <c r="H267" s="315"/>
      <c r="I267" s="316"/>
    </row>
    <row r="268" spans="1:9" x14ac:dyDescent="0.25">
      <c r="A268" s="314"/>
      <c r="B268" s="315"/>
      <c r="C268" s="315"/>
      <c r="D268" s="315"/>
      <c r="E268" s="315"/>
      <c r="F268" s="315"/>
      <c r="G268" s="315"/>
      <c r="H268" s="315"/>
      <c r="I268" s="316"/>
    </row>
    <row r="269" spans="1:9" x14ac:dyDescent="0.25">
      <c r="A269" s="314"/>
      <c r="B269" s="315"/>
      <c r="C269" s="315"/>
      <c r="D269" s="315"/>
      <c r="E269" s="315"/>
      <c r="F269" s="315"/>
      <c r="G269" s="315"/>
      <c r="H269" s="315"/>
      <c r="I269" s="316"/>
    </row>
    <row r="270" spans="1:9" x14ac:dyDescent="0.25">
      <c r="A270" s="314"/>
      <c r="B270" s="315"/>
      <c r="C270" s="315"/>
      <c r="D270" s="315"/>
      <c r="E270" s="315"/>
      <c r="F270" s="315"/>
      <c r="G270" s="315"/>
      <c r="H270" s="315"/>
      <c r="I270" s="316"/>
    </row>
    <row r="271" spans="1:9" x14ac:dyDescent="0.25">
      <c r="A271" s="314"/>
      <c r="B271" s="315"/>
      <c r="C271" s="315"/>
      <c r="D271" s="315"/>
      <c r="E271" s="315"/>
      <c r="F271" s="315"/>
      <c r="G271" s="315"/>
      <c r="H271" s="315"/>
      <c r="I271" s="316"/>
    </row>
    <row r="272" spans="1:9" x14ac:dyDescent="0.25">
      <c r="A272" s="314"/>
      <c r="B272" s="315"/>
      <c r="C272" s="315"/>
      <c r="D272" s="315"/>
      <c r="E272" s="315"/>
      <c r="F272" s="315"/>
      <c r="G272" s="315"/>
      <c r="H272" s="315"/>
      <c r="I272" s="316"/>
    </row>
    <row r="273" spans="1:9" x14ac:dyDescent="0.25">
      <c r="A273" s="314"/>
      <c r="B273" s="315"/>
      <c r="C273" s="315"/>
      <c r="D273" s="315"/>
      <c r="E273" s="315"/>
      <c r="F273" s="315"/>
      <c r="G273" s="315"/>
      <c r="H273" s="315"/>
      <c r="I273" s="316"/>
    </row>
    <row r="274" spans="1:9" x14ac:dyDescent="0.25">
      <c r="A274" s="314"/>
      <c r="B274" s="315"/>
      <c r="C274" s="315"/>
      <c r="D274" s="315"/>
      <c r="E274" s="315"/>
      <c r="F274" s="315"/>
      <c r="G274" s="315"/>
      <c r="H274" s="315"/>
      <c r="I274" s="316"/>
    </row>
    <row r="275" spans="1:9" x14ac:dyDescent="0.25">
      <c r="A275" s="314"/>
      <c r="B275" s="315"/>
      <c r="C275" s="315"/>
      <c r="D275" s="315"/>
      <c r="E275" s="315"/>
      <c r="F275" s="315"/>
      <c r="G275" s="315"/>
      <c r="H275" s="315"/>
      <c r="I275" s="316"/>
    </row>
    <row r="276" spans="1:9" x14ac:dyDescent="0.25">
      <c r="A276" s="314"/>
      <c r="B276" s="315"/>
      <c r="C276" s="315"/>
      <c r="D276" s="315"/>
      <c r="E276" s="315"/>
      <c r="F276" s="315"/>
      <c r="G276" s="315"/>
      <c r="H276" s="315"/>
      <c r="I276" s="316"/>
    </row>
    <row r="277" spans="1:9" x14ac:dyDescent="0.25">
      <c r="A277" s="314"/>
      <c r="B277" s="315"/>
      <c r="C277" s="315"/>
      <c r="D277" s="315"/>
      <c r="E277" s="315"/>
      <c r="F277" s="315"/>
      <c r="G277" s="315"/>
      <c r="H277" s="315"/>
      <c r="I277" s="316"/>
    </row>
    <row r="278" spans="1:9" x14ac:dyDescent="0.25">
      <c r="A278" s="314"/>
      <c r="B278" s="315"/>
      <c r="C278" s="315"/>
      <c r="D278" s="315"/>
      <c r="E278" s="315"/>
      <c r="F278" s="315"/>
      <c r="G278" s="315"/>
      <c r="H278" s="315"/>
      <c r="I278" s="316"/>
    </row>
    <row r="279" spans="1:9" x14ac:dyDescent="0.25">
      <c r="A279" s="314"/>
      <c r="B279" s="315"/>
      <c r="C279" s="315"/>
      <c r="D279" s="315"/>
      <c r="E279" s="315"/>
      <c r="F279" s="315"/>
      <c r="G279" s="315"/>
      <c r="H279" s="315"/>
      <c r="I279" s="316"/>
    </row>
    <row r="280" spans="1:9" x14ac:dyDescent="0.25">
      <c r="A280" s="314"/>
      <c r="B280" s="315"/>
      <c r="C280" s="315"/>
      <c r="D280" s="315"/>
      <c r="E280" s="315"/>
      <c r="F280" s="315"/>
      <c r="G280" s="315"/>
      <c r="H280" s="315"/>
      <c r="I280" s="316"/>
    </row>
    <row r="281" spans="1:9" x14ac:dyDescent="0.25">
      <c r="A281" s="314"/>
      <c r="B281" s="315"/>
      <c r="C281" s="315"/>
      <c r="D281" s="315"/>
      <c r="E281" s="315"/>
      <c r="F281" s="315"/>
      <c r="G281" s="315"/>
      <c r="H281" s="315"/>
      <c r="I281" s="316"/>
    </row>
    <row r="282" spans="1:9" x14ac:dyDescent="0.25">
      <c r="A282" s="314"/>
      <c r="B282" s="315"/>
      <c r="C282" s="315"/>
      <c r="D282" s="315"/>
      <c r="E282" s="315"/>
      <c r="F282" s="315"/>
      <c r="G282" s="315"/>
      <c r="H282" s="315"/>
      <c r="I282" s="316"/>
    </row>
    <row r="283" spans="1:9" x14ac:dyDescent="0.25">
      <c r="A283" s="314"/>
      <c r="B283" s="315"/>
      <c r="C283" s="315"/>
      <c r="D283" s="315"/>
      <c r="E283" s="315"/>
      <c r="F283" s="315"/>
      <c r="G283" s="315"/>
      <c r="H283" s="315"/>
      <c r="I283" s="316"/>
    </row>
    <row r="284" spans="1:9" x14ac:dyDescent="0.25">
      <c r="A284" s="314"/>
      <c r="B284" s="315"/>
      <c r="C284" s="315"/>
      <c r="D284" s="315"/>
      <c r="E284" s="315"/>
      <c r="F284" s="315"/>
      <c r="G284" s="315"/>
      <c r="H284" s="315"/>
      <c r="I284" s="316"/>
    </row>
    <row r="285" spans="1:9" x14ac:dyDescent="0.25">
      <c r="A285" s="314"/>
      <c r="B285" s="315"/>
      <c r="C285" s="315"/>
      <c r="D285" s="315"/>
      <c r="E285" s="315"/>
      <c r="F285" s="315"/>
      <c r="G285" s="315"/>
      <c r="H285" s="315"/>
      <c r="I285" s="316"/>
    </row>
    <row r="286" spans="1:9" x14ac:dyDescent="0.25">
      <c r="A286" s="314"/>
      <c r="B286" s="315"/>
      <c r="C286" s="315"/>
      <c r="D286" s="315"/>
      <c r="E286" s="315"/>
      <c r="F286" s="315"/>
      <c r="G286" s="315"/>
      <c r="H286" s="315"/>
      <c r="I286" s="316"/>
    </row>
    <row r="287" spans="1:9" x14ac:dyDescent="0.25">
      <c r="A287" s="314"/>
      <c r="B287" s="315"/>
      <c r="C287" s="315"/>
      <c r="D287" s="315"/>
      <c r="E287" s="315"/>
      <c r="F287" s="315"/>
      <c r="G287" s="315"/>
      <c r="H287" s="315"/>
      <c r="I287" s="316"/>
    </row>
    <row r="288" spans="1:9" x14ac:dyDescent="0.25">
      <c r="A288" s="314"/>
      <c r="B288" s="315"/>
      <c r="C288" s="315"/>
      <c r="D288" s="315"/>
      <c r="E288" s="315"/>
      <c r="F288" s="315"/>
      <c r="G288" s="315"/>
      <c r="H288" s="315"/>
      <c r="I288" s="316"/>
    </row>
    <row r="289" spans="1:9" x14ac:dyDescent="0.25">
      <c r="A289" s="314"/>
      <c r="B289" s="315"/>
      <c r="C289" s="315"/>
      <c r="D289" s="315"/>
      <c r="E289" s="315"/>
      <c r="F289" s="315"/>
      <c r="G289" s="315"/>
      <c r="H289" s="315"/>
      <c r="I289" s="316"/>
    </row>
    <row r="290" spans="1:9" x14ac:dyDescent="0.25">
      <c r="A290" s="314"/>
      <c r="B290" s="315"/>
      <c r="C290" s="315"/>
      <c r="D290" s="315"/>
      <c r="E290" s="315"/>
      <c r="F290" s="315"/>
      <c r="G290" s="315"/>
      <c r="H290" s="315"/>
      <c r="I290" s="316"/>
    </row>
    <row r="291" spans="1:9" x14ac:dyDescent="0.25">
      <c r="A291" s="314"/>
      <c r="B291" s="315"/>
      <c r="C291" s="315"/>
      <c r="D291" s="315"/>
      <c r="E291" s="315"/>
      <c r="F291" s="315"/>
      <c r="G291" s="315"/>
      <c r="H291" s="315"/>
      <c r="I291" s="316"/>
    </row>
    <row r="292" spans="1:9" x14ac:dyDescent="0.25">
      <c r="A292" s="314"/>
      <c r="B292" s="315"/>
      <c r="C292" s="315"/>
      <c r="D292" s="315"/>
      <c r="E292" s="315"/>
      <c r="F292" s="315"/>
      <c r="G292" s="315"/>
      <c r="H292" s="315"/>
      <c r="I292" s="316"/>
    </row>
    <row r="293" spans="1:9" x14ac:dyDescent="0.25">
      <c r="A293" s="314"/>
      <c r="B293" s="315"/>
      <c r="C293" s="315"/>
      <c r="D293" s="315"/>
      <c r="E293" s="315"/>
      <c r="F293" s="315"/>
      <c r="G293" s="315"/>
      <c r="H293" s="315"/>
      <c r="I293" s="316"/>
    </row>
    <row r="294" spans="1:9" x14ac:dyDescent="0.25">
      <c r="A294" s="314"/>
      <c r="B294" s="315"/>
      <c r="C294" s="315"/>
      <c r="D294" s="315"/>
      <c r="E294" s="315"/>
      <c r="F294" s="315"/>
      <c r="G294" s="315"/>
      <c r="H294" s="315"/>
      <c r="I294" s="316"/>
    </row>
    <row r="295" spans="1:9" x14ac:dyDescent="0.25">
      <c r="A295" s="314"/>
      <c r="B295" s="315"/>
      <c r="C295" s="315"/>
      <c r="D295" s="315"/>
      <c r="E295" s="315"/>
      <c r="F295" s="315"/>
      <c r="G295" s="315"/>
      <c r="H295" s="315"/>
      <c r="I295" s="316"/>
    </row>
    <row r="296" spans="1:9" x14ac:dyDescent="0.25">
      <c r="A296" s="68"/>
      <c r="B296" s="69"/>
      <c r="C296" s="69"/>
      <c r="D296" s="69"/>
      <c r="E296" s="69"/>
      <c r="F296" s="69"/>
      <c r="G296" s="69"/>
      <c r="H296" s="69"/>
      <c r="I296" s="70"/>
    </row>
    <row r="297" spans="1:9" x14ac:dyDescent="0.25">
      <c r="A297" s="199" t="s">
        <v>12</v>
      </c>
      <c r="B297" s="200"/>
      <c r="C297" s="201"/>
      <c r="D297" s="199" t="s">
        <v>13</v>
      </c>
      <c r="E297" s="200"/>
      <c r="F297" s="201"/>
      <c r="G297" s="199" t="s">
        <v>14</v>
      </c>
      <c r="H297" s="200"/>
      <c r="I297" s="201"/>
    </row>
    <row r="298" spans="1:9" x14ac:dyDescent="0.25">
      <c r="A298" s="202" t="str">
        <f t="shared" ref="A298:G298" si="19">A48</f>
        <v>HAZIRLAYAN</v>
      </c>
      <c r="B298" s="203"/>
      <c r="C298" s="204"/>
      <c r="D298" s="202" t="str">
        <f t="shared" si="19"/>
        <v>KONTROL EDEN</v>
      </c>
      <c r="E298" s="203"/>
      <c r="F298" s="204"/>
      <c r="G298" s="263" t="str">
        <f t="shared" si="19"/>
        <v>ONAYLANAN</v>
      </c>
      <c r="H298" s="203"/>
      <c r="I298" s="204"/>
    </row>
    <row r="299" spans="1:9" x14ac:dyDescent="0.25">
      <c r="A299" s="552" t="str">
        <f t="shared" ref="A299:G299" si="20">A49</f>
        <v>İŞ SAĞLIĞI VE GÜVENLİĞİ UZMANI</v>
      </c>
      <c r="B299" s="299"/>
      <c r="C299" s="219"/>
      <c r="D299" s="354" t="str">
        <f t="shared" si="20"/>
        <v>FORMEN</v>
      </c>
      <c r="E299" s="299"/>
      <c r="F299" s="219"/>
      <c r="G299" s="552" t="str">
        <f t="shared" si="20"/>
        <v>İNŞAAT MÜHENDİSİ</v>
      </c>
      <c r="H299" s="299"/>
      <c r="I299" s="219"/>
    </row>
    <row r="300" spans="1:9" x14ac:dyDescent="0.25">
      <c r="A300" s="208"/>
      <c r="B300" s="209"/>
      <c r="C300" s="210"/>
      <c r="D300" s="208"/>
      <c r="E300" s="209"/>
      <c r="F300" s="210"/>
      <c r="G300" s="208"/>
      <c r="H300" s="209"/>
      <c r="I300" s="210"/>
    </row>
    <row r="301" spans="1:9" x14ac:dyDescent="0.25">
      <c r="A301" s="300" t="s">
        <v>319</v>
      </c>
      <c r="B301" s="198"/>
      <c r="C301" s="355" t="str">
        <f t="shared" ref="C301" si="21">$C$1</f>
        <v>IRMAK YAPI SİSTEMLERİ ÇELİK İNŞ. MÜH. MÜŞ. HİZM.  SAN. VE TİC. LTD. ŞTİ.</v>
      </c>
      <c r="D301" s="356"/>
      <c r="E301" s="356"/>
      <c r="F301" s="356"/>
      <c r="G301" s="357"/>
      <c r="H301" s="51" t="s">
        <v>7</v>
      </c>
      <c r="I301" s="55" t="str">
        <f>BİLGİ!E9</f>
        <v>İSG-TLM-3</v>
      </c>
    </row>
    <row r="302" spans="1:9" x14ac:dyDescent="0.25">
      <c r="A302" s="301"/>
      <c r="B302" s="302"/>
      <c r="C302" s="358"/>
      <c r="D302" s="359"/>
      <c r="E302" s="359"/>
      <c r="F302" s="359"/>
      <c r="G302" s="360"/>
      <c r="H302" s="51" t="s">
        <v>8</v>
      </c>
      <c r="I302" s="56">
        <f>BİLGİ!E10</f>
        <v>1</v>
      </c>
    </row>
    <row r="303" spans="1:9" x14ac:dyDescent="0.25">
      <c r="A303" s="301"/>
      <c r="B303" s="302"/>
      <c r="C303" s="531" t="s">
        <v>132</v>
      </c>
      <c r="D303" s="532"/>
      <c r="E303" s="532"/>
      <c r="F303" s="532"/>
      <c r="G303" s="533"/>
      <c r="H303" s="51" t="s">
        <v>9</v>
      </c>
      <c r="I303" s="55">
        <f>BİLGİ!E11</f>
        <v>44215</v>
      </c>
    </row>
    <row r="304" spans="1:9" x14ac:dyDescent="0.25">
      <c r="A304" s="301"/>
      <c r="B304" s="302"/>
      <c r="C304" s="534"/>
      <c r="D304" s="535"/>
      <c r="E304" s="535"/>
      <c r="F304" s="535"/>
      <c r="G304" s="536"/>
      <c r="H304" s="51" t="s">
        <v>10</v>
      </c>
      <c r="I304" s="55">
        <f>BİLGİ!E12</f>
        <v>44197</v>
      </c>
    </row>
    <row r="305" spans="1:9" x14ac:dyDescent="0.25">
      <c r="A305" s="190"/>
      <c r="B305" s="192"/>
      <c r="C305" s="537"/>
      <c r="D305" s="538"/>
      <c r="E305" s="538"/>
      <c r="F305" s="538"/>
      <c r="G305" s="539"/>
      <c r="H305" s="51" t="s">
        <v>11</v>
      </c>
      <c r="I305" s="54">
        <v>0.875</v>
      </c>
    </row>
    <row r="306" spans="1:9" ht="15" customHeight="1" x14ac:dyDescent="0.25">
      <c r="A306" s="544" t="s">
        <v>134</v>
      </c>
      <c r="B306" s="545"/>
      <c r="C306" s="545"/>
      <c r="D306" s="545"/>
      <c r="E306" s="545"/>
      <c r="F306" s="545"/>
      <c r="G306" s="545"/>
      <c r="H306" s="545"/>
      <c r="I306" s="546"/>
    </row>
    <row r="307" spans="1:9" x14ac:dyDescent="0.25">
      <c r="A307" s="547"/>
      <c r="B307" s="548"/>
      <c r="C307" s="548"/>
      <c r="D307" s="548"/>
      <c r="E307" s="548"/>
      <c r="F307" s="548"/>
      <c r="G307" s="548"/>
      <c r="H307" s="548"/>
      <c r="I307" s="549"/>
    </row>
    <row r="308" spans="1:9" x14ac:dyDescent="0.25">
      <c r="A308" s="547"/>
      <c r="B308" s="548"/>
      <c r="C308" s="548"/>
      <c r="D308" s="548"/>
      <c r="E308" s="548"/>
      <c r="F308" s="548"/>
      <c r="G308" s="548"/>
      <c r="H308" s="548"/>
      <c r="I308" s="549"/>
    </row>
    <row r="309" spans="1:9" x14ac:dyDescent="0.25">
      <c r="A309" s="547"/>
      <c r="B309" s="548"/>
      <c r="C309" s="548"/>
      <c r="D309" s="548"/>
      <c r="E309" s="548"/>
      <c r="F309" s="548"/>
      <c r="G309" s="548"/>
      <c r="H309" s="548"/>
      <c r="I309" s="549"/>
    </row>
    <row r="310" spans="1:9" x14ac:dyDescent="0.25">
      <c r="A310" s="547"/>
      <c r="B310" s="548"/>
      <c r="C310" s="548"/>
      <c r="D310" s="548"/>
      <c r="E310" s="548"/>
      <c r="F310" s="548"/>
      <c r="G310" s="548"/>
      <c r="H310" s="548"/>
      <c r="I310" s="549"/>
    </row>
    <row r="311" spans="1:9" x14ac:dyDescent="0.25">
      <c r="A311" s="547"/>
      <c r="B311" s="548"/>
      <c r="C311" s="548"/>
      <c r="D311" s="548"/>
      <c r="E311" s="548"/>
      <c r="F311" s="548"/>
      <c r="G311" s="548"/>
      <c r="H311" s="548"/>
      <c r="I311" s="549"/>
    </row>
    <row r="312" spans="1:9" x14ac:dyDescent="0.25">
      <c r="A312" s="547"/>
      <c r="B312" s="548"/>
      <c r="C312" s="548"/>
      <c r="D312" s="548"/>
      <c r="E312" s="548"/>
      <c r="F312" s="548"/>
      <c r="G312" s="548"/>
      <c r="H312" s="548"/>
      <c r="I312" s="549"/>
    </row>
    <row r="313" spans="1:9" x14ac:dyDescent="0.25">
      <c r="A313" s="547"/>
      <c r="B313" s="548"/>
      <c r="C313" s="548"/>
      <c r="D313" s="548"/>
      <c r="E313" s="548"/>
      <c r="F313" s="548"/>
      <c r="G313" s="548"/>
      <c r="H313" s="548"/>
      <c r="I313" s="549"/>
    </row>
    <row r="314" spans="1:9" x14ac:dyDescent="0.25">
      <c r="A314" s="547"/>
      <c r="B314" s="548"/>
      <c r="C314" s="548"/>
      <c r="D314" s="548"/>
      <c r="E314" s="548"/>
      <c r="F314" s="548"/>
      <c r="G314" s="548"/>
      <c r="H314" s="548"/>
      <c r="I314" s="549"/>
    </row>
    <row r="315" spans="1:9" x14ac:dyDescent="0.25">
      <c r="A315" s="547"/>
      <c r="B315" s="548"/>
      <c r="C315" s="548"/>
      <c r="D315" s="548"/>
      <c r="E315" s="548"/>
      <c r="F315" s="548"/>
      <c r="G315" s="548"/>
      <c r="H315" s="548"/>
      <c r="I315" s="549"/>
    </row>
    <row r="316" spans="1:9" x14ac:dyDescent="0.25">
      <c r="A316" s="547"/>
      <c r="B316" s="548"/>
      <c r="C316" s="548"/>
      <c r="D316" s="548"/>
      <c r="E316" s="548"/>
      <c r="F316" s="548"/>
      <c r="G316" s="548"/>
      <c r="H316" s="548"/>
      <c r="I316" s="549"/>
    </row>
    <row r="317" spans="1:9" x14ac:dyDescent="0.25">
      <c r="A317" s="547"/>
      <c r="B317" s="548"/>
      <c r="C317" s="548"/>
      <c r="D317" s="548"/>
      <c r="E317" s="548"/>
      <c r="F317" s="548"/>
      <c r="G317" s="548"/>
      <c r="H317" s="548"/>
      <c r="I317" s="549"/>
    </row>
    <row r="318" spans="1:9" x14ac:dyDescent="0.25">
      <c r="A318" s="547"/>
      <c r="B318" s="548"/>
      <c r="C318" s="548"/>
      <c r="D318" s="548"/>
      <c r="E318" s="548"/>
      <c r="F318" s="548"/>
      <c r="G318" s="548"/>
      <c r="H318" s="548"/>
      <c r="I318" s="549"/>
    </row>
    <row r="319" spans="1:9" x14ac:dyDescent="0.25">
      <c r="A319" s="547"/>
      <c r="B319" s="548"/>
      <c r="C319" s="548"/>
      <c r="D319" s="548"/>
      <c r="E319" s="548"/>
      <c r="F319" s="548"/>
      <c r="G319" s="548"/>
      <c r="H319" s="548"/>
      <c r="I319" s="549"/>
    </row>
    <row r="320" spans="1:9" x14ac:dyDescent="0.25">
      <c r="A320" s="547"/>
      <c r="B320" s="548"/>
      <c r="C320" s="548"/>
      <c r="D320" s="548"/>
      <c r="E320" s="548"/>
      <c r="F320" s="548"/>
      <c r="G320" s="548"/>
      <c r="H320" s="548"/>
      <c r="I320" s="549"/>
    </row>
    <row r="321" spans="1:9" x14ac:dyDescent="0.25">
      <c r="A321" s="547"/>
      <c r="B321" s="548"/>
      <c r="C321" s="548"/>
      <c r="D321" s="548"/>
      <c r="E321" s="548"/>
      <c r="F321" s="548"/>
      <c r="G321" s="548"/>
      <c r="H321" s="548"/>
      <c r="I321" s="549"/>
    </row>
    <row r="322" spans="1:9" x14ac:dyDescent="0.25">
      <c r="A322" s="547"/>
      <c r="B322" s="548"/>
      <c r="C322" s="548"/>
      <c r="D322" s="548"/>
      <c r="E322" s="548"/>
      <c r="F322" s="548"/>
      <c r="G322" s="548"/>
      <c r="H322" s="548"/>
      <c r="I322" s="549"/>
    </row>
    <row r="323" spans="1:9" x14ac:dyDescent="0.25">
      <c r="A323" s="97"/>
      <c r="B323" s="98"/>
      <c r="C323" s="98"/>
      <c r="D323" s="98"/>
      <c r="E323" s="98"/>
      <c r="F323" s="550" t="s">
        <v>135</v>
      </c>
      <c r="G323" s="550"/>
      <c r="H323" s="551" t="str">
        <f>BİLGİ!E13</f>
        <v>DOĞAN ÇAĞIRAN</v>
      </c>
      <c r="I323" s="541"/>
    </row>
    <row r="324" spans="1:9" x14ac:dyDescent="0.25">
      <c r="A324" s="99"/>
      <c r="B324" s="100"/>
      <c r="C324" s="100"/>
      <c r="D324" s="100"/>
      <c r="E324" s="100"/>
      <c r="F324" s="550" t="s">
        <v>35</v>
      </c>
      <c r="G324" s="550"/>
      <c r="H324" s="540">
        <f>BİLGİ!E14</f>
        <v>44242</v>
      </c>
      <c r="I324" s="541"/>
    </row>
    <row r="325" spans="1:9" x14ac:dyDescent="0.25">
      <c r="A325" s="99"/>
      <c r="B325" s="100"/>
      <c r="C325" s="100"/>
      <c r="D325" s="100"/>
      <c r="E325" s="100"/>
      <c r="F325" s="101"/>
      <c r="G325" s="102" t="s">
        <v>36</v>
      </c>
      <c r="H325" s="542"/>
      <c r="I325" s="543"/>
    </row>
    <row r="326" spans="1:9" x14ac:dyDescent="0.25">
      <c r="A326" s="99"/>
      <c r="B326" s="100"/>
      <c r="C326" s="100"/>
      <c r="D326" s="100"/>
      <c r="E326" s="100"/>
      <c r="F326" s="100"/>
      <c r="G326" s="100"/>
      <c r="H326" s="100"/>
      <c r="I326" s="103"/>
    </row>
    <row r="327" spans="1:9" x14ac:dyDescent="0.25">
      <c r="A327" s="85"/>
      <c r="B327" s="86"/>
      <c r="C327" s="86"/>
      <c r="D327" s="86"/>
      <c r="E327" s="86"/>
      <c r="F327" s="86"/>
      <c r="G327" s="86"/>
      <c r="H327" s="86"/>
      <c r="I327" s="87"/>
    </row>
    <row r="328" spans="1:9" x14ac:dyDescent="0.25">
      <c r="A328" s="71" t="s">
        <v>81</v>
      </c>
      <c r="B328" s="388" t="s">
        <v>136</v>
      </c>
      <c r="C328" s="389"/>
      <c r="D328" s="390"/>
      <c r="E328" s="388" t="s">
        <v>1</v>
      </c>
      <c r="F328" s="390"/>
      <c r="G328" s="72" t="s">
        <v>2</v>
      </c>
      <c r="H328" s="388" t="s">
        <v>3</v>
      </c>
      <c r="I328" s="390"/>
    </row>
    <row r="329" spans="1:9" ht="28.35" customHeight="1" x14ac:dyDescent="0.25">
      <c r="A329" s="42">
        <v>1</v>
      </c>
      <c r="B329" s="398"/>
      <c r="C329" s="399"/>
      <c r="D329" s="400"/>
      <c r="E329" s="398"/>
      <c r="F329" s="400"/>
      <c r="G329" s="104"/>
      <c r="H329" s="396"/>
      <c r="I329" s="397"/>
    </row>
    <row r="330" spans="1:9" ht="28.35" customHeight="1" x14ac:dyDescent="0.25">
      <c r="A330" s="42">
        <v>2</v>
      </c>
      <c r="B330" s="398"/>
      <c r="C330" s="399"/>
      <c r="D330" s="400"/>
      <c r="E330" s="398"/>
      <c r="F330" s="400"/>
      <c r="G330" s="104"/>
      <c r="H330" s="396"/>
      <c r="I330" s="397"/>
    </row>
    <row r="331" spans="1:9" ht="28.35" customHeight="1" x14ac:dyDescent="0.25">
      <c r="A331" s="42">
        <v>3</v>
      </c>
      <c r="B331" s="398"/>
      <c r="C331" s="399"/>
      <c r="D331" s="400"/>
      <c r="E331" s="398"/>
      <c r="F331" s="400"/>
      <c r="G331" s="104"/>
      <c r="H331" s="396"/>
      <c r="I331" s="397"/>
    </row>
    <row r="332" spans="1:9" ht="28.35" customHeight="1" x14ac:dyDescent="0.25">
      <c r="A332" s="42">
        <v>4</v>
      </c>
      <c r="B332" s="398"/>
      <c r="C332" s="399"/>
      <c r="D332" s="400"/>
      <c r="E332" s="398"/>
      <c r="F332" s="400"/>
      <c r="G332" s="104"/>
      <c r="H332" s="396"/>
      <c r="I332" s="397"/>
    </row>
    <row r="333" spans="1:9" ht="28.35" customHeight="1" x14ac:dyDescent="0.25">
      <c r="A333" s="42">
        <v>5</v>
      </c>
      <c r="B333" s="398"/>
      <c r="C333" s="399"/>
      <c r="D333" s="400"/>
      <c r="E333" s="398"/>
      <c r="F333" s="400"/>
      <c r="G333" s="104"/>
      <c r="H333" s="396"/>
      <c r="I333" s="397"/>
    </row>
    <row r="334" spans="1:9" ht="28.35" customHeight="1" x14ac:dyDescent="0.25">
      <c r="A334" s="42">
        <v>6</v>
      </c>
      <c r="B334" s="398"/>
      <c r="C334" s="399"/>
      <c r="D334" s="400"/>
      <c r="E334" s="398"/>
      <c r="F334" s="400"/>
      <c r="G334" s="104"/>
      <c r="H334" s="396"/>
      <c r="I334" s="397"/>
    </row>
    <row r="335" spans="1:9" ht="28.35" customHeight="1" x14ac:dyDescent="0.25">
      <c r="A335" s="42">
        <v>7</v>
      </c>
      <c r="B335" s="398"/>
      <c r="C335" s="399"/>
      <c r="D335" s="400"/>
      <c r="E335" s="398"/>
      <c r="F335" s="400"/>
      <c r="G335" s="104"/>
      <c r="H335" s="396"/>
      <c r="I335" s="397"/>
    </row>
    <row r="336" spans="1:9" ht="28.35" customHeight="1" x14ac:dyDescent="0.25">
      <c r="A336" s="42">
        <v>8</v>
      </c>
      <c r="B336" s="398"/>
      <c r="C336" s="399"/>
      <c r="D336" s="400"/>
      <c r="E336" s="398"/>
      <c r="F336" s="400"/>
      <c r="G336" s="104"/>
      <c r="H336" s="396"/>
      <c r="I336" s="397"/>
    </row>
    <row r="337" spans="1:9" ht="28.35" customHeight="1" x14ac:dyDescent="0.25">
      <c r="A337" s="42">
        <v>9</v>
      </c>
      <c r="B337" s="398"/>
      <c r="C337" s="399"/>
      <c r="D337" s="400"/>
      <c r="E337" s="398"/>
      <c r="F337" s="400"/>
      <c r="G337" s="104"/>
      <c r="H337" s="396"/>
      <c r="I337" s="397"/>
    </row>
    <row r="338" spans="1:9" x14ac:dyDescent="0.25">
      <c r="A338" s="44"/>
      <c r="B338" s="50"/>
      <c r="C338" s="50"/>
      <c r="D338" s="50"/>
      <c r="E338" s="50"/>
      <c r="F338" s="50"/>
      <c r="G338" s="50"/>
      <c r="H338" s="50"/>
      <c r="I338" s="46"/>
    </row>
    <row r="339" spans="1:9" x14ac:dyDescent="0.25">
      <c r="A339" s="199" t="s">
        <v>12</v>
      </c>
      <c r="B339" s="200"/>
      <c r="C339" s="201"/>
      <c r="D339" s="199" t="s">
        <v>13</v>
      </c>
      <c r="E339" s="200"/>
      <c r="F339" s="201"/>
      <c r="G339" s="199" t="s">
        <v>14</v>
      </c>
      <c r="H339" s="200"/>
      <c r="I339" s="201"/>
    </row>
    <row r="340" spans="1:9" x14ac:dyDescent="0.25">
      <c r="A340" s="202" t="str">
        <f t="shared" ref="A340:G340" si="22">A48</f>
        <v>HAZIRLAYAN</v>
      </c>
      <c r="B340" s="203"/>
      <c r="C340" s="204"/>
      <c r="D340" s="202" t="str">
        <f t="shared" si="22"/>
        <v>KONTROL EDEN</v>
      </c>
      <c r="E340" s="203"/>
      <c r="F340" s="204"/>
      <c r="G340" s="263" t="str">
        <f t="shared" si="22"/>
        <v>ONAYLANAN</v>
      </c>
      <c r="H340" s="270"/>
      <c r="I340" s="271"/>
    </row>
    <row r="341" spans="1:9" x14ac:dyDescent="0.25">
      <c r="A341" s="552" t="str">
        <f t="shared" ref="A341:G341" si="23">A49</f>
        <v>İŞ SAĞLIĞI VE GÜVENLİĞİ UZMANI</v>
      </c>
      <c r="B341" s="299"/>
      <c r="C341" s="219"/>
      <c r="D341" s="354" t="str">
        <f t="shared" si="23"/>
        <v>FORMEN</v>
      </c>
      <c r="E341" s="569"/>
      <c r="F341" s="570"/>
      <c r="G341" s="552" t="str">
        <f t="shared" si="23"/>
        <v>İNŞAAT MÜHENDİSİ</v>
      </c>
      <c r="H341" s="299"/>
      <c r="I341" s="219"/>
    </row>
    <row r="342" spans="1:9" x14ac:dyDescent="0.25">
      <c r="A342" s="190"/>
      <c r="B342" s="191"/>
      <c r="C342" s="192"/>
      <c r="D342" s="190"/>
      <c r="E342" s="191"/>
      <c r="F342" s="192"/>
      <c r="G342" s="190"/>
      <c r="H342" s="191"/>
      <c r="I342" s="192"/>
    </row>
    <row r="343" spans="1:9" x14ac:dyDescent="0.25">
      <c r="A343" s="300" t="s">
        <v>319</v>
      </c>
      <c r="B343" s="198"/>
      <c r="C343" s="355" t="str">
        <f t="shared" ref="C343" si="24">$C$1</f>
        <v>IRMAK YAPI SİSTEMLERİ ÇELİK İNŞ. MÜH. MÜŞ. HİZM.  SAN. VE TİC. LTD. ŞTİ.</v>
      </c>
      <c r="D343" s="356"/>
      <c r="E343" s="356"/>
      <c r="F343" s="356"/>
      <c r="G343" s="357"/>
      <c r="H343" s="51" t="s">
        <v>7</v>
      </c>
      <c r="I343" s="55" t="str">
        <f>BİLGİ!E9</f>
        <v>İSG-TLM-3</v>
      </c>
    </row>
    <row r="344" spans="1:9" x14ac:dyDescent="0.25">
      <c r="A344" s="301"/>
      <c r="B344" s="302"/>
      <c r="C344" s="358"/>
      <c r="D344" s="359"/>
      <c r="E344" s="359"/>
      <c r="F344" s="359"/>
      <c r="G344" s="360"/>
      <c r="H344" s="51" t="s">
        <v>8</v>
      </c>
      <c r="I344" s="56">
        <f>BİLGİ!E10</f>
        <v>1</v>
      </c>
    </row>
    <row r="345" spans="1:9" x14ac:dyDescent="0.25">
      <c r="A345" s="301"/>
      <c r="B345" s="302"/>
      <c r="C345" s="531" t="s">
        <v>132</v>
      </c>
      <c r="D345" s="532"/>
      <c r="E345" s="532"/>
      <c r="F345" s="532"/>
      <c r="G345" s="533"/>
      <c r="H345" s="51" t="s">
        <v>9</v>
      </c>
      <c r="I345" s="55">
        <f>BİLGİ!E11</f>
        <v>44215</v>
      </c>
    </row>
    <row r="346" spans="1:9" x14ac:dyDescent="0.25">
      <c r="A346" s="301"/>
      <c r="B346" s="302"/>
      <c r="C346" s="534"/>
      <c r="D346" s="535"/>
      <c r="E346" s="535"/>
      <c r="F346" s="535"/>
      <c r="G346" s="536"/>
      <c r="H346" s="51" t="s">
        <v>10</v>
      </c>
      <c r="I346" s="55">
        <f>BİLGİ!E12</f>
        <v>44197</v>
      </c>
    </row>
    <row r="347" spans="1:9" x14ac:dyDescent="0.25">
      <c r="A347" s="190"/>
      <c r="B347" s="192"/>
      <c r="C347" s="537"/>
      <c r="D347" s="538"/>
      <c r="E347" s="538"/>
      <c r="F347" s="538"/>
      <c r="G347" s="539"/>
      <c r="H347" s="51" t="s">
        <v>11</v>
      </c>
      <c r="I347" s="56" t="s">
        <v>133</v>
      </c>
    </row>
    <row r="348" spans="1:9" x14ac:dyDescent="0.25">
      <c r="A348" s="71" t="s">
        <v>81</v>
      </c>
      <c r="B348" s="388" t="s">
        <v>82</v>
      </c>
      <c r="C348" s="389"/>
      <c r="D348" s="390"/>
      <c r="E348" s="388" t="s">
        <v>1</v>
      </c>
      <c r="F348" s="390"/>
      <c r="G348" s="72" t="s">
        <v>2</v>
      </c>
      <c r="H348" s="388" t="s">
        <v>3</v>
      </c>
      <c r="I348" s="390"/>
    </row>
    <row r="349" spans="1:9" ht="28.35" customHeight="1" x14ac:dyDescent="0.25">
      <c r="A349" s="42">
        <v>10</v>
      </c>
      <c r="B349" s="391"/>
      <c r="C349" s="399"/>
      <c r="D349" s="400"/>
      <c r="E349" s="394"/>
      <c r="F349" s="397"/>
      <c r="G349" s="73"/>
      <c r="H349" s="396"/>
      <c r="I349" s="397"/>
    </row>
    <row r="350" spans="1:9" ht="28.35" customHeight="1" x14ac:dyDescent="0.25">
      <c r="A350" s="42">
        <v>11</v>
      </c>
      <c r="B350" s="398"/>
      <c r="C350" s="399"/>
      <c r="D350" s="400"/>
      <c r="E350" s="396"/>
      <c r="F350" s="397"/>
      <c r="G350" s="73"/>
      <c r="H350" s="396"/>
      <c r="I350" s="397"/>
    </row>
    <row r="351" spans="1:9" ht="28.35" customHeight="1" x14ac:dyDescent="0.25">
      <c r="A351" s="42">
        <v>12</v>
      </c>
      <c r="B351" s="398"/>
      <c r="C351" s="399"/>
      <c r="D351" s="400"/>
      <c r="E351" s="396"/>
      <c r="F351" s="397"/>
      <c r="G351" s="73"/>
      <c r="H351" s="396"/>
      <c r="I351" s="397"/>
    </row>
    <row r="352" spans="1:9" ht="28.35" customHeight="1" x14ac:dyDescent="0.25">
      <c r="A352" s="42">
        <v>13</v>
      </c>
      <c r="B352" s="398"/>
      <c r="C352" s="399"/>
      <c r="D352" s="400"/>
      <c r="E352" s="396"/>
      <c r="F352" s="397"/>
      <c r="G352" s="73"/>
      <c r="H352" s="396"/>
      <c r="I352" s="397"/>
    </row>
    <row r="353" spans="1:9" ht="28.35" customHeight="1" x14ac:dyDescent="0.25">
      <c r="A353" s="42">
        <v>14</v>
      </c>
      <c r="B353" s="398"/>
      <c r="C353" s="399"/>
      <c r="D353" s="400"/>
      <c r="E353" s="396"/>
      <c r="F353" s="397"/>
      <c r="G353" s="73"/>
      <c r="H353" s="396"/>
      <c r="I353" s="397"/>
    </row>
    <row r="354" spans="1:9" ht="28.35" customHeight="1" x14ac:dyDescent="0.25">
      <c r="A354" s="42">
        <v>15</v>
      </c>
      <c r="B354" s="398"/>
      <c r="C354" s="399"/>
      <c r="D354" s="400"/>
      <c r="E354" s="396"/>
      <c r="F354" s="397"/>
      <c r="G354" s="73"/>
      <c r="H354" s="396"/>
      <c r="I354" s="397"/>
    </row>
    <row r="355" spans="1:9" ht="28.35" customHeight="1" x14ac:dyDescent="0.25">
      <c r="A355" s="42">
        <v>16</v>
      </c>
      <c r="B355" s="398"/>
      <c r="C355" s="399"/>
      <c r="D355" s="400"/>
      <c r="E355" s="396"/>
      <c r="F355" s="397"/>
      <c r="G355" s="73"/>
      <c r="H355" s="396"/>
      <c r="I355" s="397"/>
    </row>
    <row r="356" spans="1:9" ht="28.35" customHeight="1" x14ac:dyDescent="0.25">
      <c r="A356" s="42">
        <v>17</v>
      </c>
      <c r="B356" s="398"/>
      <c r="C356" s="399"/>
      <c r="D356" s="400"/>
      <c r="E356" s="396"/>
      <c r="F356" s="397"/>
      <c r="G356" s="73"/>
      <c r="H356" s="396"/>
      <c r="I356" s="397"/>
    </row>
    <row r="357" spans="1:9" ht="28.35" customHeight="1" x14ac:dyDescent="0.25">
      <c r="A357" s="42">
        <v>18</v>
      </c>
      <c r="B357" s="398"/>
      <c r="C357" s="399"/>
      <c r="D357" s="400"/>
      <c r="E357" s="396"/>
      <c r="F357" s="397"/>
      <c r="G357" s="73"/>
      <c r="H357" s="396"/>
      <c r="I357" s="397"/>
    </row>
    <row r="358" spans="1:9" ht="28.35" customHeight="1" x14ac:dyDescent="0.25">
      <c r="A358" s="42">
        <v>19</v>
      </c>
      <c r="B358" s="398"/>
      <c r="C358" s="399"/>
      <c r="D358" s="400"/>
      <c r="E358" s="396"/>
      <c r="F358" s="397"/>
      <c r="G358" s="73"/>
      <c r="H358" s="396"/>
      <c r="I358" s="397"/>
    </row>
    <row r="359" spans="1:9" ht="28.35" customHeight="1" x14ac:dyDescent="0.25">
      <c r="A359" s="42">
        <v>20</v>
      </c>
      <c r="B359" s="398"/>
      <c r="C359" s="399"/>
      <c r="D359" s="400"/>
      <c r="E359" s="396"/>
      <c r="F359" s="397"/>
      <c r="G359" s="73"/>
      <c r="H359" s="396"/>
      <c r="I359" s="397"/>
    </row>
    <row r="360" spans="1:9" ht="28.35" customHeight="1" x14ac:dyDescent="0.25">
      <c r="A360" s="42">
        <v>21</v>
      </c>
      <c r="B360" s="398"/>
      <c r="C360" s="399"/>
      <c r="D360" s="400"/>
      <c r="E360" s="396"/>
      <c r="F360" s="397"/>
      <c r="G360" s="73"/>
      <c r="H360" s="396"/>
      <c r="I360" s="397"/>
    </row>
    <row r="361" spans="1:9" ht="28.35" customHeight="1" x14ac:dyDescent="0.25">
      <c r="A361" s="42">
        <v>22</v>
      </c>
      <c r="B361" s="398"/>
      <c r="C361" s="399"/>
      <c r="D361" s="400"/>
      <c r="E361" s="394"/>
      <c r="F361" s="397"/>
      <c r="G361" s="73"/>
      <c r="H361" s="396"/>
      <c r="I361" s="397"/>
    </row>
    <row r="362" spans="1:9" ht="28.35" customHeight="1" x14ac:dyDescent="0.25">
      <c r="A362" s="42">
        <v>23</v>
      </c>
      <c r="B362" s="396"/>
      <c r="C362" s="571"/>
      <c r="D362" s="397"/>
      <c r="E362" s="396"/>
      <c r="F362" s="397"/>
      <c r="G362" s="105"/>
      <c r="H362" s="396"/>
      <c r="I362" s="397"/>
    </row>
    <row r="363" spans="1:9" ht="28.35" customHeight="1" x14ac:dyDescent="0.25">
      <c r="A363" s="42">
        <v>24</v>
      </c>
      <c r="B363" s="396"/>
      <c r="C363" s="571"/>
      <c r="D363" s="397"/>
      <c r="E363" s="396"/>
      <c r="F363" s="397"/>
      <c r="G363" s="105"/>
      <c r="H363" s="396"/>
      <c r="I363" s="397"/>
    </row>
    <row r="364" spans="1:9" ht="28.35" customHeight="1" x14ac:dyDescent="0.25">
      <c r="A364" s="42">
        <v>25</v>
      </c>
      <c r="B364" s="396"/>
      <c r="C364" s="571"/>
      <c r="D364" s="397"/>
      <c r="E364" s="396"/>
      <c r="F364" s="397"/>
      <c r="G364" s="105"/>
      <c r="H364" s="396"/>
      <c r="I364" s="397"/>
    </row>
    <row r="365" spans="1:9" ht="28.35" customHeight="1" x14ac:dyDescent="0.25">
      <c r="A365" s="42">
        <v>26</v>
      </c>
      <c r="B365" s="396"/>
      <c r="C365" s="571"/>
      <c r="D365" s="397"/>
      <c r="E365" s="396"/>
      <c r="F365" s="397"/>
      <c r="G365" s="105"/>
      <c r="H365" s="396"/>
      <c r="I365" s="397"/>
    </row>
    <row r="366" spans="1:9" ht="28.35" customHeight="1" x14ac:dyDescent="0.25">
      <c r="A366" s="42">
        <v>27</v>
      </c>
      <c r="B366" s="396"/>
      <c r="C366" s="571"/>
      <c r="D366" s="397"/>
      <c r="E366" s="396"/>
      <c r="F366" s="397"/>
      <c r="G366" s="105"/>
      <c r="H366" s="396"/>
      <c r="I366" s="397"/>
    </row>
    <row r="367" spans="1:9" ht="28.35" customHeight="1" x14ac:dyDescent="0.25">
      <c r="A367" s="42">
        <v>28</v>
      </c>
      <c r="B367" s="396"/>
      <c r="C367" s="571"/>
      <c r="D367" s="397"/>
      <c r="E367" s="396"/>
      <c r="F367" s="397"/>
      <c r="G367" s="105"/>
      <c r="H367" s="396"/>
      <c r="I367" s="397"/>
    </row>
    <row r="368" spans="1:9" ht="28.35" customHeight="1" x14ac:dyDescent="0.25">
      <c r="A368" s="42">
        <v>29</v>
      </c>
      <c r="B368" s="396"/>
      <c r="C368" s="571"/>
      <c r="D368" s="397"/>
      <c r="E368" s="396"/>
      <c r="F368" s="397"/>
      <c r="G368" s="105"/>
      <c r="H368" s="396"/>
      <c r="I368" s="397"/>
    </row>
    <row r="369" spans="1:9" ht="28.35" customHeight="1" x14ac:dyDescent="0.25">
      <c r="A369" s="42">
        <v>30</v>
      </c>
      <c r="B369" s="396"/>
      <c r="C369" s="571"/>
      <c r="D369" s="397"/>
      <c r="E369" s="396"/>
      <c r="F369" s="397"/>
      <c r="G369" s="105"/>
      <c r="H369" s="396"/>
      <c r="I369" s="397"/>
    </row>
    <row r="370" spans="1:9" x14ac:dyDescent="0.25">
      <c r="A370" s="199" t="s">
        <v>12</v>
      </c>
      <c r="B370" s="200"/>
      <c r="C370" s="201"/>
      <c r="D370" s="199" t="s">
        <v>13</v>
      </c>
      <c r="E370" s="200"/>
      <c r="F370" s="201"/>
      <c r="G370" s="199" t="s">
        <v>14</v>
      </c>
      <c r="H370" s="200"/>
      <c r="I370" s="201"/>
    </row>
    <row r="371" spans="1:9" x14ac:dyDescent="0.25">
      <c r="A371" s="202" t="str">
        <f t="shared" ref="A371:G371" si="25">A340</f>
        <v>HAZIRLAYAN</v>
      </c>
      <c r="B371" s="205"/>
      <c r="C371" s="206"/>
      <c r="D371" s="202" t="str">
        <f t="shared" si="25"/>
        <v>KONTROL EDEN</v>
      </c>
      <c r="E371" s="205"/>
      <c r="F371" s="206"/>
      <c r="G371" s="263" t="str">
        <f t="shared" si="25"/>
        <v>ONAYLANAN</v>
      </c>
      <c r="H371" s="205"/>
      <c r="I371" s="206"/>
    </row>
    <row r="372" spans="1:9" x14ac:dyDescent="0.25">
      <c r="A372" s="552" t="str">
        <f t="shared" ref="A372:G372" si="26">A341</f>
        <v>İŞ SAĞLIĞI VE GÜVENLİĞİ UZMANI</v>
      </c>
      <c r="B372" s="572"/>
      <c r="C372" s="573"/>
      <c r="D372" s="552" t="str">
        <f t="shared" si="26"/>
        <v>FORMEN</v>
      </c>
      <c r="E372" s="572"/>
      <c r="F372" s="573"/>
      <c r="G372" s="552" t="str">
        <f t="shared" si="26"/>
        <v>İNŞAAT MÜHENDİSİ</v>
      </c>
      <c r="H372" s="572"/>
      <c r="I372" s="573"/>
    </row>
    <row r="373" spans="1:9" x14ac:dyDescent="0.25">
      <c r="A373" s="208"/>
      <c r="B373" s="209"/>
      <c r="C373" s="210"/>
      <c r="D373" s="208"/>
      <c r="E373" s="209"/>
      <c r="F373" s="210"/>
      <c r="G373" s="208"/>
      <c r="H373" s="209"/>
      <c r="I373" s="210"/>
    </row>
  </sheetData>
  <sheetProtection algorithmName="SHA-512" hashValue="IkXlytfIRA+NjgGvvL5xWsjCAd25rDmBybB/HS/zdqC0ZUKQBosaDZbyK0mzmohUAKAmC+c9eoEozxqz7dxQtA==" saltValue="+/8lnXjoOqVxhjMGmqChXQ==" spinCount="100000" sheet="1" scenarios="1"/>
  <mergeCells count="229">
    <mergeCell ref="A373:C373"/>
    <mergeCell ref="D373:F373"/>
    <mergeCell ref="G373:I373"/>
    <mergeCell ref="B367:D367"/>
    <mergeCell ref="E367:F367"/>
    <mergeCell ref="H367:I367"/>
    <mergeCell ref="B368:D368"/>
    <mergeCell ref="E368:F368"/>
    <mergeCell ref="H368:I368"/>
    <mergeCell ref="B369:D369"/>
    <mergeCell ref="E369:F369"/>
    <mergeCell ref="H369:I369"/>
    <mergeCell ref="A370:C370"/>
    <mergeCell ref="D370:F370"/>
    <mergeCell ref="G370:I370"/>
    <mergeCell ref="A371:C371"/>
    <mergeCell ref="D371:F371"/>
    <mergeCell ref="G371:I371"/>
    <mergeCell ref="A372:C372"/>
    <mergeCell ref="D372:F372"/>
    <mergeCell ref="G372:I372"/>
    <mergeCell ref="B364:D364"/>
    <mergeCell ref="E364:F364"/>
    <mergeCell ref="H364:I364"/>
    <mergeCell ref="B365:D365"/>
    <mergeCell ref="E365:F365"/>
    <mergeCell ref="H365:I365"/>
    <mergeCell ref="B366:D366"/>
    <mergeCell ref="E366:F366"/>
    <mergeCell ref="H366:I366"/>
    <mergeCell ref="B361:D361"/>
    <mergeCell ref="E361:F361"/>
    <mergeCell ref="H361:I361"/>
    <mergeCell ref="B362:D362"/>
    <mergeCell ref="E362:F362"/>
    <mergeCell ref="H362:I362"/>
    <mergeCell ref="B363:D363"/>
    <mergeCell ref="E363:F363"/>
    <mergeCell ref="H363:I363"/>
    <mergeCell ref="B358:D358"/>
    <mergeCell ref="E358:F358"/>
    <mergeCell ref="H358:I358"/>
    <mergeCell ref="B359:D359"/>
    <mergeCell ref="E359:F359"/>
    <mergeCell ref="H359:I359"/>
    <mergeCell ref="B360:D360"/>
    <mergeCell ref="E360:F360"/>
    <mergeCell ref="H360:I360"/>
    <mergeCell ref="H354:I354"/>
    <mergeCell ref="B355:D355"/>
    <mergeCell ref="E355:F355"/>
    <mergeCell ref="H355:I355"/>
    <mergeCell ref="B356:D356"/>
    <mergeCell ref="E356:F356"/>
    <mergeCell ref="H356:I356"/>
    <mergeCell ref="B357:D357"/>
    <mergeCell ref="E357:F357"/>
    <mergeCell ref="H357:I357"/>
    <mergeCell ref="B348:D348"/>
    <mergeCell ref="E348:F348"/>
    <mergeCell ref="H348:I348"/>
    <mergeCell ref="B349:D349"/>
    <mergeCell ref="E349:F349"/>
    <mergeCell ref="H349:I349"/>
    <mergeCell ref="B350:D350"/>
    <mergeCell ref="E350:F350"/>
    <mergeCell ref="H350:I350"/>
    <mergeCell ref="A343:B347"/>
    <mergeCell ref="C343:G344"/>
    <mergeCell ref="C345:G347"/>
    <mergeCell ref="B337:D337"/>
    <mergeCell ref="E337:F337"/>
    <mergeCell ref="H337:I337"/>
    <mergeCell ref="A339:C339"/>
    <mergeCell ref="D339:F339"/>
    <mergeCell ref="G339:I339"/>
    <mergeCell ref="A340:C340"/>
    <mergeCell ref="D340:F340"/>
    <mergeCell ref="G340:I340"/>
    <mergeCell ref="A341:C341"/>
    <mergeCell ref="D341:F341"/>
    <mergeCell ref="G341:I341"/>
    <mergeCell ref="B333:D333"/>
    <mergeCell ref="E333:F333"/>
    <mergeCell ref="H333:I333"/>
    <mergeCell ref="B334:D334"/>
    <mergeCell ref="E334:F334"/>
    <mergeCell ref="H334:I334"/>
    <mergeCell ref="A342:C342"/>
    <mergeCell ref="D342:F342"/>
    <mergeCell ref="G342:I342"/>
    <mergeCell ref="A48:C48"/>
    <mergeCell ref="D48:F48"/>
    <mergeCell ref="G48:I48"/>
    <mergeCell ref="A49:C49"/>
    <mergeCell ref="D49:F49"/>
    <mergeCell ref="G49:I49"/>
    <mergeCell ref="A1:B5"/>
    <mergeCell ref="C1:G2"/>
    <mergeCell ref="C3:G5"/>
    <mergeCell ref="A6:I45"/>
    <mergeCell ref="A47:C47"/>
    <mergeCell ref="D47:F47"/>
    <mergeCell ref="G47:I47"/>
    <mergeCell ref="A56:I95"/>
    <mergeCell ref="A97:C97"/>
    <mergeCell ref="D97:F97"/>
    <mergeCell ref="G97:I97"/>
    <mergeCell ref="A98:C98"/>
    <mergeCell ref="D98:F98"/>
    <mergeCell ref="G98:I98"/>
    <mergeCell ref="A50:C50"/>
    <mergeCell ref="D50:F50"/>
    <mergeCell ref="G50:I50"/>
    <mergeCell ref="G148:I148"/>
    <mergeCell ref="A101:B105"/>
    <mergeCell ref="C101:G102"/>
    <mergeCell ref="C103:G105"/>
    <mergeCell ref="A106:I145"/>
    <mergeCell ref="A99:C99"/>
    <mergeCell ref="D99:F99"/>
    <mergeCell ref="G99:I99"/>
    <mergeCell ref="A100:C100"/>
    <mergeCell ref="D100:F100"/>
    <mergeCell ref="G100:I100"/>
    <mergeCell ref="A247:C247"/>
    <mergeCell ref="D247:F247"/>
    <mergeCell ref="G247:I247"/>
    <mergeCell ref="A206:I245"/>
    <mergeCell ref="A201:B205"/>
    <mergeCell ref="C201:G202"/>
    <mergeCell ref="C203:G205"/>
    <mergeCell ref="A197:C197"/>
    <mergeCell ref="D197:F197"/>
    <mergeCell ref="G197:I197"/>
    <mergeCell ref="A198:C198"/>
    <mergeCell ref="D198:F198"/>
    <mergeCell ref="G198:I198"/>
    <mergeCell ref="A156:I195"/>
    <mergeCell ref="A199:C199"/>
    <mergeCell ref="D199:F199"/>
    <mergeCell ref="G199:I199"/>
    <mergeCell ref="A200:C200"/>
    <mergeCell ref="D200:F200"/>
    <mergeCell ref="G200:I200"/>
    <mergeCell ref="A51:B55"/>
    <mergeCell ref="C51:G52"/>
    <mergeCell ref="C53:G55"/>
    <mergeCell ref="A150:C150"/>
    <mergeCell ref="D150:F150"/>
    <mergeCell ref="G150:I150"/>
    <mergeCell ref="A151:B155"/>
    <mergeCell ref="C151:G152"/>
    <mergeCell ref="C153:G155"/>
    <mergeCell ref="A149:C149"/>
    <mergeCell ref="D149:F149"/>
    <mergeCell ref="G149:I149"/>
    <mergeCell ref="A147:C147"/>
    <mergeCell ref="D147:F147"/>
    <mergeCell ref="G147:I147"/>
    <mergeCell ref="A148:C148"/>
    <mergeCell ref="D148:F148"/>
    <mergeCell ref="A250:C250"/>
    <mergeCell ref="D250:F250"/>
    <mergeCell ref="G250:I250"/>
    <mergeCell ref="A251:B255"/>
    <mergeCell ref="C251:G252"/>
    <mergeCell ref="C253:G255"/>
    <mergeCell ref="A248:C248"/>
    <mergeCell ref="D248:F248"/>
    <mergeCell ref="G248:I248"/>
    <mergeCell ref="A249:C249"/>
    <mergeCell ref="D249:F249"/>
    <mergeCell ref="G249:I249"/>
    <mergeCell ref="A299:C299"/>
    <mergeCell ref="D299:F299"/>
    <mergeCell ref="G299:I299"/>
    <mergeCell ref="A300:C300"/>
    <mergeCell ref="D300:F300"/>
    <mergeCell ref="G300:I300"/>
    <mergeCell ref="A256:I295"/>
    <mergeCell ref="A297:C297"/>
    <mergeCell ref="D297:F297"/>
    <mergeCell ref="G297:I297"/>
    <mergeCell ref="A298:C298"/>
    <mergeCell ref="D298:F298"/>
    <mergeCell ref="G298:I298"/>
    <mergeCell ref="B332:D332"/>
    <mergeCell ref="A301:B305"/>
    <mergeCell ref="C301:G302"/>
    <mergeCell ref="C303:G305"/>
    <mergeCell ref="B328:D328"/>
    <mergeCell ref="E328:F328"/>
    <mergeCell ref="H328:I328"/>
    <mergeCell ref="B329:D329"/>
    <mergeCell ref="E329:F329"/>
    <mergeCell ref="H329:I329"/>
    <mergeCell ref="H324:I324"/>
    <mergeCell ref="H325:I325"/>
    <mergeCell ref="A306:I322"/>
    <mergeCell ref="F323:G323"/>
    <mergeCell ref="H323:I323"/>
    <mergeCell ref="F324:G324"/>
    <mergeCell ref="E332:F332"/>
    <mergeCell ref="H332:I332"/>
    <mergeCell ref="J1:L1"/>
    <mergeCell ref="B353:D353"/>
    <mergeCell ref="E353:F353"/>
    <mergeCell ref="H353:I353"/>
    <mergeCell ref="B354:D354"/>
    <mergeCell ref="E354:F354"/>
    <mergeCell ref="B330:D330"/>
    <mergeCell ref="E330:F330"/>
    <mergeCell ref="H330:I330"/>
    <mergeCell ref="B331:D331"/>
    <mergeCell ref="B351:D351"/>
    <mergeCell ref="E351:F351"/>
    <mergeCell ref="H351:I351"/>
    <mergeCell ref="B352:D352"/>
    <mergeCell ref="E352:F352"/>
    <mergeCell ref="H352:I352"/>
    <mergeCell ref="B335:D335"/>
    <mergeCell ref="E335:F335"/>
    <mergeCell ref="H335:I335"/>
    <mergeCell ref="B336:D336"/>
    <mergeCell ref="E336:F336"/>
    <mergeCell ref="H336:I336"/>
    <mergeCell ref="E331:F331"/>
    <mergeCell ref="H331:I331"/>
  </mergeCells>
  <phoneticPr fontId="32" type="noConversion"/>
  <hyperlinks>
    <hyperlink ref="J1:L1" location="BİLGİ!A1" display="BİLGİ EKRANINA GERİ DÖN" xr:uid="{18DFCF37-86FC-4B31-80C3-259FA8096EC3}"/>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8BDF-810F-4D47-9478-CB5E7959A7FE}">
  <sheetPr codeName="Sayfa12">
    <tabColor theme="7"/>
  </sheetPr>
  <dimension ref="A1:L132"/>
  <sheetViews>
    <sheetView view="pageLayout" zoomScale="115" zoomScaleNormal="100" zoomScalePageLayoutView="115" workbookViewId="0">
      <selection activeCell="A6" sqref="A6:I45"/>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1.28515625" style="34" customWidth="1"/>
    <col min="10" max="16384" width="9.140625" style="34"/>
  </cols>
  <sheetData>
    <row r="1" spans="1:12" ht="15" customHeight="1" x14ac:dyDescent="0.25">
      <c r="A1" s="300" t="s">
        <v>319</v>
      </c>
      <c r="B1" s="198"/>
      <c r="C1" s="510" t="str">
        <f>BİLGİ!E3</f>
        <v>IRMAK YAPI SİSTEMLERİ ÇELİK İNŞ. MÜH. MÜŞ. HİZM.  SAN. VE TİC. LTD. ŞTİ.</v>
      </c>
      <c r="D1" s="500"/>
      <c r="E1" s="500"/>
      <c r="F1" s="500"/>
      <c r="G1" s="501"/>
      <c r="H1" s="51" t="s">
        <v>7</v>
      </c>
      <c r="I1" s="52" t="str">
        <f>BİLGİ!E9</f>
        <v>İSG-TLM-3</v>
      </c>
      <c r="J1" s="189" t="s">
        <v>156</v>
      </c>
      <c r="K1" s="189"/>
      <c r="L1" s="189"/>
    </row>
    <row r="2" spans="1:12" ht="15" customHeight="1" x14ac:dyDescent="0.25">
      <c r="A2" s="301"/>
      <c r="B2" s="302"/>
      <c r="C2" s="502"/>
      <c r="D2" s="503"/>
      <c r="E2" s="503"/>
      <c r="F2" s="503"/>
      <c r="G2" s="504"/>
      <c r="H2" s="51" t="s">
        <v>8</v>
      </c>
      <c r="I2" s="56">
        <f>BİLGİ!E10</f>
        <v>1</v>
      </c>
    </row>
    <row r="3" spans="1:12" ht="15" customHeight="1" x14ac:dyDescent="0.25">
      <c r="A3" s="301"/>
      <c r="B3" s="302"/>
      <c r="C3" s="574" t="s">
        <v>137</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0.33333333333333331</v>
      </c>
    </row>
    <row r="6" spans="1:12" ht="15" customHeight="1" x14ac:dyDescent="0.25">
      <c r="A6" s="580" t="s">
        <v>96</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88"/>
      <c r="B46" s="89"/>
      <c r="C46" s="89"/>
      <c r="D46" s="89"/>
      <c r="E46" s="89"/>
      <c r="F46" s="89"/>
      <c r="G46" s="89"/>
      <c r="H46" s="89"/>
      <c r="I46" s="90"/>
    </row>
    <row r="47" spans="1:9" x14ac:dyDescent="0.25">
      <c r="A47" s="325" t="s">
        <v>12</v>
      </c>
      <c r="B47" s="326"/>
      <c r="C47" s="327"/>
      <c r="D47" s="283" t="s">
        <v>13</v>
      </c>
      <c r="E47" s="284"/>
      <c r="F47" s="285"/>
      <c r="G47" s="283" t="s">
        <v>14</v>
      </c>
      <c r="H47" s="284"/>
      <c r="I47" s="285"/>
    </row>
    <row r="48" spans="1:9" x14ac:dyDescent="0.25">
      <c r="A48" s="202" t="str">
        <f>BİLGİ!E6</f>
        <v>HAZIRLAYAN</v>
      </c>
      <c r="B48" s="205"/>
      <c r="C48" s="206"/>
      <c r="D48" s="202" t="str">
        <f>BİLGİ!E7</f>
        <v>KONTROL EDEN</v>
      </c>
      <c r="E48" s="203"/>
      <c r="F48" s="204"/>
      <c r="G48" s="263" t="str">
        <f>BİLGİ!E8</f>
        <v>ONAYLANAN</v>
      </c>
      <c r="H48" s="203"/>
      <c r="I48" s="204"/>
    </row>
    <row r="49" spans="1:9" x14ac:dyDescent="0.25">
      <c r="A49" s="298" t="str">
        <f>BİLGİ!F6</f>
        <v>İŞ SAĞLIĞI VE GÜVENLİĞİ UZMANI</v>
      </c>
      <c r="B49" s="299"/>
      <c r="C49" s="219"/>
      <c r="D49" s="298"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2" t="str">
        <f t="shared" ref="I51:I52" si="0">I1</f>
        <v>İSG-TLM-3</v>
      </c>
    </row>
    <row r="52" spans="1:9" ht="15" customHeight="1" x14ac:dyDescent="0.25">
      <c r="A52" s="301"/>
      <c r="B52" s="302"/>
      <c r="C52" s="502"/>
      <c r="D52" s="503"/>
      <c r="E52" s="503"/>
      <c r="F52" s="503"/>
      <c r="G52" s="504"/>
      <c r="H52" s="51" t="s">
        <v>8</v>
      </c>
      <c r="I52" s="52">
        <f t="shared" si="0"/>
        <v>1</v>
      </c>
    </row>
    <row r="53" spans="1:9" ht="15" customHeight="1" x14ac:dyDescent="0.25">
      <c r="A53" s="301"/>
      <c r="B53" s="302"/>
      <c r="C53" s="505" t="s">
        <v>137</v>
      </c>
      <c r="D53" s="374"/>
      <c r="E53" s="374"/>
      <c r="F53" s="374"/>
      <c r="G53" s="375"/>
      <c r="H53" s="51" t="s">
        <v>9</v>
      </c>
      <c r="I53" s="53">
        <f>I3</f>
        <v>44215</v>
      </c>
    </row>
    <row r="54" spans="1:9" ht="15" customHeight="1" x14ac:dyDescent="0.25">
      <c r="A54" s="301"/>
      <c r="B54" s="302"/>
      <c r="C54" s="505"/>
      <c r="D54" s="374"/>
      <c r="E54" s="374"/>
      <c r="F54" s="374"/>
      <c r="G54" s="375"/>
      <c r="H54" s="51" t="s">
        <v>10</v>
      </c>
      <c r="I54" s="53">
        <f>I4</f>
        <v>44197</v>
      </c>
    </row>
    <row r="55" spans="1:9" ht="15" customHeight="1" x14ac:dyDescent="0.25">
      <c r="A55" s="190"/>
      <c r="B55" s="192"/>
      <c r="C55" s="506"/>
      <c r="D55" s="507"/>
      <c r="E55" s="507"/>
      <c r="F55" s="507"/>
      <c r="G55" s="508"/>
      <c r="H55" s="51" t="s">
        <v>11</v>
      </c>
      <c r="I55" s="54">
        <v>0.66666666666666663</v>
      </c>
    </row>
    <row r="56" spans="1:9" x14ac:dyDescent="0.25">
      <c r="A56" s="211" t="s">
        <v>295</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x14ac:dyDescent="0.25">
      <c r="A83" s="260"/>
      <c r="B83" s="261"/>
      <c r="C83" s="261"/>
      <c r="D83" s="261"/>
      <c r="E83" s="261"/>
      <c r="F83" s="261"/>
      <c r="G83" s="261"/>
      <c r="H83" s="261"/>
      <c r="I83" s="262"/>
    </row>
    <row r="84" spans="1:9" x14ac:dyDescent="0.25">
      <c r="A84" s="260"/>
      <c r="B84" s="261"/>
      <c r="C84" s="261"/>
      <c r="D84" s="261"/>
      <c r="E84" s="261"/>
      <c r="F84" s="261"/>
      <c r="G84" s="261"/>
      <c r="H84" s="261"/>
      <c r="I84" s="262"/>
    </row>
    <row r="85" spans="1:9" x14ac:dyDescent="0.25">
      <c r="A85" s="260"/>
      <c r="B85" s="261"/>
      <c r="C85" s="261"/>
      <c r="D85" s="261"/>
      <c r="E85" s="261"/>
      <c r="F85" s="261"/>
      <c r="G85" s="261"/>
      <c r="H85" s="261"/>
      <c r="I85" s="262"/>
    </row>
    <row r="86" spans="1:9" x14ac:dyDescent="0.25">
      <c r="A86" s="260"/>
      <c r="B86" s="261"/>
      <c r="C86" s="261"/>
      <c r="D86" s="261"/>
      <c r="E86" s="261"/>
      <c r="F86" s="261"/>
      <c r="G86" s="261"/>
      <c r="H86" s="261"/>
      <c r="I86" s="262"/>
    </row>
    <row r="87" spans="1:9" x14ac:dyDescent="0.25">
      <c r="A87" s="260"/>
      <c r="B87" s="261"/>
      <c r="C87" s="261"/>
      <c r="D87" s="261"/>
      <c r="E87" s="261"/>
      <c r="F87" s="261"/>
      <c r="G87" s="261"/>
      <c r="H87" s="261"/>
      <c r="I87" s="262"/>
    </row>
    <row r="88" spans="1:9" x14ac:dyDescent="0.25">
      <c r="A88" s="260"/>
      <c r="B88" s="261"/>
      <c r="C88" s="261"/>
      <c r="D88" s="261"/>
      <c r="E88" s="261"/>
      <c r="F88" s="261"/>
      <c r="G88" s="261"/>
      <c r="H88" s="261"/>
      <c r="I88" s="262"/>
    </row>
    <row r="89" spans="1:9" x14ac:dyDescent="0.25">
      <c r="A89" s="260"/>
      <c r="B89" s="261"/>
      <c r="C89" s="261"/>
      <c r="D89" s="261"/>
      <c r="E89" s="261"/>
      <c r="F89" s="261"/>
      <c r="G89" s="261"/>
      <c r="H89" s="261"/>
      <c r="I89" s="262"/>
    </row>
    <row r="90" spans="1:9" x14ac:dyDescent="0.25">
      <c r="A90" s="260"/>
      <c r="B90" s="261"/>
      <c r="C90" s="261"/>
      <c r="D90" s="261"/>
      <c r="E90" s="261"/>
      <c r="F90" s="261"/>
      <c r="G90" s="261"/>
      <c r="H90" s="261"/>
      <c r="I90" s="262"/>
    </row>
    <row r="91" spans="1:9" x14ac:dyDescent="0.25">
      <c r="A91" s="260"/>
      <c r="B91" s="261"/>
      <c r="C91" s="261"/>
      <c r="D91" s="261"/>
      <c r="E91" s="261"/>
      <c r="F91" s="261"/>
      <c r="G91" s="261"/>
      <c r="H91" s="261"/>
      <c r="I91" s="262"/>
    </row>
    <row r="92" spans="1:9" x14ac:dyDescent="0.25">
      <c r="A92" s="260"/>
      <c r="B92" s="261"/>
      <c r="C92" s="261"/>
      <c r="D92" s="261"/>
      <c r="E92" s="261"/>
      <c r="F92" s="261"/>
      <c r="G92" s="261"/>
      <c r="H92" s="261"/>
      <c r="I92" s="262"/>
    </row>
    <row r="93" spans="1:9" x14ac:dyDescent="0.25">
      <c r="A93" s="260"/>
      <c r="B93" s="261"/>
      <c r="C93" s="261"/>
      <c r="D93" s="261"/>
      <c r="E93" s="261"/>
      <c r="F93" s="261"/>
      <c r="G93" s="261"/>
      <c r="H93" s="261"/>
      <c r="I93" s="262"/>
    </row>
    <row r="94" spans="1:9" x14ac:dyDescent="0.25">
      <c r="A94" s="260"/>
      <c r="B94" s="261"/>
      <c r="C94" s="261"/>
      <c r="D94" s="261"/>
      <c r="E94" s="261"/>
      <c r="F94" s="261"/>
      <c r="G94" s="261"/>
      <c r="H94" s="261"/>
      <c r="I94" s="262"/>
    </row>
    <row r="95" spans="1:9" x14ac:dyDescent="0.25">
      <c r="A95" s="260"/>
      <c r="B95" s="261"/>
      <c r="C95" s="261"/>
      <c r="D95" s="261"/>
      <c r="E95" s="261"/>
      <c r="F95" s="261"/>
      <c r="G95" s="261"/>
      <c r="H95" s="261"/>
      <c r="I95" s="262"/>
    </row>
    <row r="96" spans="1:9" x14ac:dyDescent="0.25">
      <c r="A96" s="39"/>
      <c r="B96" s="40"/>
      <c r="C96" s="40"/>
      <c r="D96" s="40"/>
      <c r="E96" s="40"/>
      <c r="F96" s="40"/>
      <c r="G96" s="40"/>
      <c r="H96" s="40"/>
      <c r="I96" s="41"/>
    </row>
    <row r="97" spans="1:10" x14ac:dyDescent="0.25">
      <c r="A97" s="325" t="s">
        <v>12</v>
      </c>
      <c r="B97" s="326"/>
      <c r="C97" s="327"/>
      <c r="D97" s="283" t="s">
        <v>13</v>
      </c>
      <c r="E97" s="284"/>
      <c r="F97" s="285"/>
      <c r="G97" s="283" t="s">
        <v>14</v>
      </c>
      <c r="H97" s="284"/>
      <c r="I97" s="285"/>
    </row>
    <row r="98" spans="1:10" x14ac:dyDescent="0.25">
      <c r="A98" s="217" t="str">
        <f>A48</f>
        <v>HAZIRLAYAN</v>
      </c>
      <c r="B98" s="203"/>
      <c r="C98" s="204"/>
      <c r="D98" s="217" t="str">
        <f>D48</f>
        <v>KONTROL EDEN</v>
      </c>
      <c r="E98" s="203"/>
      <c r="F98" s="204"/>
      <c r="G98" s="263" t="str">
        <f>G48</f>
        <v>ONAYLANAN</v>
      </c>
      <c r="H98" s="203"/>
      <c r="I98" s="204"/>
    </row>
    <row r="99" spans="1:10" x14ac:dyDescent="0.25">
      <c r="A99" s="218" t="str">
        <f>A49</f>
        <v>İŞ SAĞLIĞI VE GÜVENLİĞİ UZMANI</v>
      </c>
      <c r="B99" s="299"/>
      <c r="C99" s="219"/>
      <c r="D99" s="218" t="str">
        <f>D49</f>
        <v>FORMEN</v>
      </c>
      <c r="E99" s="299"/>
      <c r="F99" s="219"/>
      <c r="G99" s="218" t="str">
        <f>G49</f>
        <v>İNŞAAT MÜHENDİSİ</v>
      </c>
      <c r="H99" s="299"/>
      <c r="I99" s="219"/>
    </row>
    <row r="100" spans="1:10" x14ac:dyDescent="0.25">
      <c r="A100" s="208"/>
      <c r="B100" s="209"/>
      <c r="C100" s="210"/>
      <c r="D100" s="208"/>
      <c r="E100" s="209"/>
      <c r="F100" s="210"/>
      <c r="G100" s="208"/>
      <c r="H100" s="209"/>
      <c r="I100" s="210"/>
    </row>
    <row r="101" spans="1:10" ht="15" customHeight="1" x14ac:dyDescent="0.25">
      <c r="A101" s="300" t="s">
        <v>319</v>
      </c>
      <c r="B101" s="198"/>
      <c r="C101" s="499" t="str">
        <f>BİLGİ!E3</f>
        <v>IRMAK YAPI SİSTEMLERİ ÇELİK İNŞ. MÜH. MÜŞ. HİZM.  SAN. VE TİC. LTD. ŞTİ.</v>
      </c>
      <c r="D101" s="500"/>
      <c r="E101" s="500"/>
      <c r="F101" s="500"/>
      <c r="G101" s="501"/>
      <c r="H101" s="51" t="s">
        <v>7</v>
      </c>
      <c r="I101" s="56" t="str">
        <f t="shared" ref="I101:I102" si="1">I1</f>
        <v>İSG-TLM-3</v>
      </c>
    </row>
    <row r="102" spans="1:10" ht="15" customHeight="1" x14ac:dyDescent="0.25">
      <c r="A102" s="301"/>
      <c r="B102" s="302"/>
      <c r="C102" s="502"/>
      <c r="D102" s="503"/>
      <c r="E102" s="503"/>
      <c r="F102" s="503"/>
      <c r="G102" s="504"/>
      <c r="H102" s="51" t="s">
        <v>8</v>
      </c>
      <c r="I102" s="56">
        <f t="shared" si="1"/>
        <v>1</v>
      </c>
    </row>
    <row r="103" spans="1:10" ht="15" customHeight="1" x14ac:dyDescent="0.25">
      <c r="A103" s="301"/>
      <c r="B103" s="302"/>
      <c r="C103" s="505" t="s">
        <v>137</v>
      </c>
      <c r="D103" s="374"/>
      <c r="E103" s="374"/>
      <c r="F103" s="374"/>
      <c r="G103" s="375"/>
      <c r="H103" s="51" t="s">
        <v>9</v>
      </c>
      <c r="I103" s="53">
        <f>I3</f>
        <v>44215</v>
      </c>
    </row>
    <row r="104" spans="1:10" ht="15" customHeight="1" x14ac:dyDescent="0.25">
      <c r="A104" s="301"/>
      <c r="B104" s="302"/>
      <c r="C104" s="505"/>
      <c r="D104" s="374"/>
      <c r="E104" s="374"/>
      <c r="F104" s="374"/>
      <c r="G104" s="375"/>
      <c r="H104" s="51" t="s">
        <v>10</v>
      </c>
      <c r="I104" s="53">
        <f>I4</f>
        <v>44197</v>
      </c>
      <c r="J104" s="106"/>
    </row>
    <row r="105" spans="1:10" ht="15" customHeight="1" x14ac:dyDescent="0.25">
      <c r="A105" s="190"/>
      <c r="B105" s="192"/>
      <c r="C105" s="506"/>
      <c r="D105" s="507"/>
      <c r="E105" s="507"/>
      <c r="F105" s="507"/>
      <c r="G105" s="508"/>
      <c r="H105" s="51" t="s">
        <v>11</v>
      </c>
      <c r="I105" s="54" t="s">
        <v>91</v>
      </c>
    </row>
    <row r="106" spans="1:10" ht="15" customHeight="1" x14ac:dyDescent="0.25">
      <c r="A106" s="385"/>
      <c r="B106" s="386"/>
      <c r="C106" s="386"/>
      <c r="D106" s="386"/>
      <c r="E106" s="386"/>
      <c r="F106" s="386"/>
      <c r="G106" s="386"/>
      <c r="H106" s="386"/>
      <c r="I106" s="387"/>
    </row>
    <row r="107" spans="1:10" ht="15" customHeight="1" x14ac:dyDescent="0.25">
      <c r="A107" s="71" t="s">
        <v>81</v>
      </c>
      <c r="B107" s="388" t="s">
        <v>97</v>
      </c>
      <c r="C107" s="389"/>
      <c r="D107" s="390"/>
      <c r="E107" s="388" t="s">
        <v>1</v>
      </c>
      <c r="F107" s="390"/>
      <c r="G107" s="72" t="s">
        <v>2</v>
      </c>
      <c r="H107" s="388" t="s">
        <v>3</v>
      </c>
      <c r="I107" s="390"/>
    </row>
    <row r="108" spans="1:10" ht="28.35" customHeight="1" x14ac:dyDescent="0.25">
      <c r="A108" s="42">
        <v>1</v>
      </c>
      <c r="B108" s="391"/>
      <c r="C108" s="399"/>
      <c r="D108" s="400"/>
      <c r="E108" s="394"/>
      <c r="F108" s="397"/>
      <c r="G108" s="73"/>
      <c r="H108" s="396"/>
      <c r="I108" s="397"/>
    </row>
    <row r="109" spans="1:10" ht="28.35" customHeight="1" x14ac:dyDescent="0.25">
      <c r="A109" s="42">
        <v>2</v>
      </c>
      <c r="B109" s="398"/>
      <c r="C109" s="399"/>
      <c r="D109" s="400"/>
      <c r="E109" s="396"/>
      <c r="F109" s="397"/>
      <c r="G109" s="73"/>
      <c r="H109" s="396"/>
      <c r="I109" s="397"/>
    </row>
    <row r="110" spans="1:10" ht="28.35" customHeight="1" x14ac:dyDescent="0.25">
      <c r="A110" s="42">
        <v>3</v>
      </c>
      <c r="B110" s="391"/>
      <c r="C110" s="399"/>
      <c r="D110" s="400"/>
      <c r="E110" s="394"/>
      <c r="F110" s="397"/>
      <c r="G110" s="73"/>
      <c r="H110" s="396"/>
      <c r="I110" s="397"/>
    </row>
    <row r="111" spans="1:10" ht="28.35" customHeight="1" x14ac:dyDescent="0.25">
      <c r="A111" s="42">
        <v>4</v>
      </c>
      <c r="B111" s="398"/>
      <c r="C111" s="399"/>
      <c r="D111" s="400"/>
      <c r="E111" s="396"/>
      <c r="F111" s="397"/>
      <c r="G111" s="73"/>
      <c r="H111" s="396"/>
      <c r="I111" s="397"/>
    </row>
    <row r="112" spans="1:10" ht="28.35" customHeight="1" x14ac:dyDescent="0.25">
      <c r="A112" s="42">
        <v>5</v>
      </c>
      <c r="B112" s="391"/>
      <c r="C112" s="399"/>
      <c r="D112" s="400"/>
      <c r="E112" s="394"/>
      <c r="F112" s="397"/>
      <c r="G112" s="73"/>
      <c r="H112" s="396"/>
      <c r="I112" s="397"/>
    </row>
    <row r="113" spans="1:9" ht="28.35" customHeight="1" x14ac:dyDescent="0.25">
      <c r="A113" s="42">
        <v>6</v>
      </c>
      <c r="B113" s="398"/>
      <c r="C113" s="399"/>
      <c r="D113" s="400"/>
      <c r="E113" s="396"/>
      <c r="F113" s="397"/>
      <c r="G113" s="73"/>
      <c r="H113" s="396"/>
      <c r="I113" s="397"/>
    </row>
    <row r="114" spans="1:9" ht="28.35" customHeight="1" x14ac:dyDescent="0.25">
      <c r="A114" s="42">
        <v>7</v>
      </c>
      <c r="B114" s="391"/>
      <c r="C114" s="399"/>
      <c r="D114" s="400"/>
      <c r="E114" s="394"/>
      <c r="F114" s="397"/>
      <c r="G114" s="73"/>
      <c r="H114" s="396"/>
      <c r="I114" s="397"/>
    </row>
    <row r="115" spans="1:9" ht="28.35" customHeight="1" x14ac:dyDescent="0.25">
      <c r="A115" s="42">
        <v>8</v>
      </c>
      <c r="B115" s="398"/>
      <c r="C115" s="399"/>
      <c r="D115" s="400"/>
      <c r="E115" s="396"/>
      <c r="F115" s="397"/>
      <c r="G115" s="73"/>
      <c r="H115" s="396"/>
      <c r="I115" s="397"/>
    </row>
    <row r="116" spans="1:9" ht="28.35" customHeight="1" x14ac:dyDescent="0.25">
      <c r="A116" s="42">
        <v>9</v>
      </c>
      <c r="B116" s="391"/>
      <c r="C116" s="399"/>
      <c r="D116" s="400"/>
      <c r="E116" s="394"/>
      <c r="F116" s="397"/>
      <c r="G116" s="73"/>
      <c r="H116" s="396"/>
      <c r="I116" s="397"/>
    </row>
    <row r="117" spans="1:9" ht="28.35" customHeight="1" x14ac:dyDescent="0.25">
      <c r="A117" s="42">
        <v>10</v>
      </c>
      <c r="B117" s="398"/>
      <c r="C117" s="399"/>
      <c r="D117" s="400"/>
      <c r="E117" s="396"/>
      <c r="F117" s="397"/>
      <c r="G117" s="73"/>
      <c r="H117" s="396"/>
      <c r="I117" s="397"/>
    </row>
    <row r="118" spans="1:9" ht="28.35" customHeight="1" x14ac:dyDescent="0.25">
      <c r="A118" s="42">
        <v>11</v>
      </c>
      <c r="B118" s="391"/>
      <c r="C118" s="399"/>
      <c r="D118" s="400"/>
      <c r="E118" s="394"/>
      <c r="F118" s="397"/>
      <c r="G118" s="73"/>
      <c r="H118" s="396"/>
      <c r="I118" s="397"/>
    </row>
    <row r="119" spans="1:9" ht="28.35" customHeight="1" x14ac:dyDescent="0.25">
      <c r="A119" s="42">
        <v>12</v>
      </c>
      <c r="B119" s="398"/>
      <c r="C119" s="399"/>
      <c r="D119" s="400"/>
      <c r="E119" s="396"/>
      <c r="F119" s="397"/>
      <c r="G119" s="73"/>
      <c r="H119" s="396"/>
      <c r="I119" s="397"/>
    </row>
    <row r="120" spans="1:9" ht="28.35" customHeight="1" x14ac:dyDescent="0.25">
      <c r="A120" s="42">
        <v>13</v>
      </c>
      <c r="B120" s="391"/>
      <c r="C120" s="399"/>
      <c r="D120" s="400"/>
      <c r="E120" s="394"/>
      <c r="F120" s="397"/>
      <c r="G120" s="73"/>
      <c r="H120" s="396"/>
      <c r="I120" s="397"/>
    </row>
    <row r="121" spans="1:9" ht="28.35" customHeight="1" x14ac:dyDescent="0.25">
      <c r="A121" s="42">
        <v>14</v>
      </c>
      <c r="B121" s="398"/>
      <c r="C121" s="399"/>
      <c r="D121" s="400"/>
      <c r="E121" s="396"/>
      <c r="F121" s="397"/>
      <c r="G121" s="73"/>
      <c r="H121" s="396"/>
      <c r="I121" s="397"/>
    </row>
    <row r="122" spans="1:9" ht="28.35" customHeight="1" x14ac:dyDescent="0.25">
      <c r="A122" s="42">
        <v>15</v>
      </c>
      <c r="B122" s="391"/>
      <c r="C122" s="399"/>
      <c r="D122" s="400"/>
      <c r="E122" s="394"/>
      <c r="F122" s="397"/>
      <c r="G122" s="73"/>
      <c r="H122" s="396"/>
      <c r="I122" s="397"/>
    </row>
    <row r="123" spans="1:9" ht="28.35" customHeight="1" x14ac:dyDescent="0.25">
      <c r="A123" s="42">
        <v>16</v>
      </c>
      <c r="B123" s="398"/>
      <c r="C123" s="399"/>
      <c r="D123" s="400"/>
      <c r="E123" s="396"/>
      <c r="F123" s="397"/>
      <c r="G123" s="73"/>
      <c r="H123" s="396"/>
      <c r="I123" s="397"/>
    </row>
    <row r="124" spans="1:9" ht="28.35" customHeight="1" x14ac:dyDescent="0.25">
      <c r="A124" s="42">
        <v>17</v>
      </c>
      <c r="B124" s="391"/>
      <c r="C124" s="399"/>
      <c r="D124" s="400"/>
      <c r="E124" s="394"/>
      <c r="F124" s="397"/>
      <c r="G124" s="73"/>
      <c r="H124" s="396"/>
      <c r="I124" s="397"/>
    </row>
    <row r="125" spans="1:9" ht="28.35" customHeight="1" x14ac:dyDescent="0.25">
      <c r="A125" s="42">
        <v>18</v>
      </c>
      <c r="B125" s="398"/>
      <c r="C125" s="399"/>
      <c r="D125" s="400"/>
      <c r="E125" s="396"/>
      <c r="F125" s="397"/>
      <c r="G125" s="73"/>
      <c r="H125" s="396"/>
      <c r="I125" s="397"/>
    </row>
    <row r="126" spans="1:9" ht="28.35" customHeight="1" x14ac:dyDescent="0.25">
      <c r="A126" s="42">
        <v>19</v>
      </c>
      <c r="B126" s="391"/>
      <c r="C126" s="399"/>
      <c r="D126" s="400"/>
      <c r="E126" s="394"/>
      <c r="F126" s="397"/>
      <c r="G126" s="73"/>
      <c r="H126" s="396"/>
      <c r="I126" s="397"/>
    </row>
    <row r="127" spans="1:9" ht="28.35" customHeight="1" x14ac:dyDescent="0.25">
      <c r="A127" s="42">
        <v>20</v>
      </c>
      <c r="B127" s="398"/>
      <c r="C127" s="399"/>
      <c r="D127" s="400"/>
      <c r="E127" s="396"/>
      <c r="F127" s="397"/>
      <c r="G127" s="73"/>
      <c r="H127" s="396"/>
      <c r="I127" s="397"/>
    </row>
    <row r="128" spans="1:9" x14ac:dyDescent="0.25">
      <c r="A128" s="74"/>
      <c r="B128" s="74"/>
      <c r="C128" s="74"/>
      <c r="D128" s="74"/>
      <c r="E128" s="74"/>
      <c r="F128" s="74"/>
      <c r="G128" s="74"/>
      <c r="H128" s="74"/>
      <c r="I128" s="74"/>
    </row>
    <row r="129" spans="1:9" x14ac:dyDescent="0.25">
      <c r="A129" s="325" t="s">
        <v>12</v>
      </c>
      <c r="B129" s="326"/>
      <c r="C129" s="327"/>
      <c r="D129" s="283" t="s">
        <v>13</v>
      </c>
      <c r="E129" s="284"/>
      <c r="F129" s="285"/>
      <c r="G129" s="283" t="s">
        <v>14</v>
      </c>
      <c r="H129" s="284"/>
      <c r="I129" s="285"/>
    </row>
    <row r="130" spans="1:9" x14ac:dyDescent="0.25">
      <c r="A130" s="202" t="str">
        <f t="shared" ref="A130:G130" si="2">A48</f>
        <v>HAZIRLAYAN</v>
      </c>
      <c r="B130" s="203"/>
      <c r="C130" s="204"/>
      <c r="D130" s="202" t="str">
        <f t="shared" si="2"/>
        <v>KONTROL EDEN</v>
      </c>
      <c r="E130" s="203"/>
      <c r="F130" s="204"/>
      <c r="G130" s="263" t="str">
        <f t="shared" si="2"/>
        <v>ONAYLANAN</v>
      </c>
      <c r="H130" s="203"/>
      <c r="I130" s="204"/>
    </row>
    <row r="131" spans="1:9" x14ac:dyDescent="0.25">
      <c r="A131" s="202" t="str">
        <f t="shared" ref="A131:G131" si="3">A49</f>
        <v>İŞ SAĞLIĞI VE GÜVENLİĞİ UZMANI</v>
      </c>
      <c r="B131" s="203"/>
      <c r="C131" s="204"/>
      <c r="D131" s="202" t="str">
        <f t="shared" si="3"/>
        <v>FORMEN</v>
      </c>
      <c r="E131" s="203"/>
      <c r="F131" s="204"/>
      <c r="G131" s="202" t="str">
        <f t="shared" si="3"/>
        <v>İNŞAAT MÜHENDİSİ</v>
      </c>
      <c r="H131" s="203"/>
      <c r="I131" s="204"/>
    </row>
    <row r="132" spans="1:9" x14ac:dyDescent="0.25">
      <c r="A132" s="208"/>
      <c r="B132" s="209"/>
      <c r="C132" s="210"/>
      <c r="D132" s="208"/>
      <c r="E132" s="209"/>
      <c r="F132" s="210"/>
      <c r="G132" s="208"/>
      <c r="H132" s="209"/>
      <c r="I132" s="210"/>
    </row>
  </sheetData>
  <sheetProtection algorithmName="SHA-512" hashValue="z3im2nz7S+RQXilpWY7krc6cK9mEOeWBq2726KQFIOO3pqnlQSsPAW2QBRBPCwaax5zURpCgC9srpkLJvkGDuQ==" saltValue="5pARCZ2/eTMKGt8SzplOSQ==" spinCount="100000" sheet="1" scenarios="1"/>
  <mergeCells count="112">
    <mergeCell ref="A1:B5"/>
    <mergeCell ref="C1:G2"/>
    <mergeCell ref="C3:G5"/>
    <mergeCell ref="A6:I45"/>
    <mergeCell ref="A47:C47"/>
    <mergeCell ref="D47:F47"/>
    <mergeCell ref="G47:I47"/>
    <mergeCell ref="A50:C50"/>
    <mergeCell ref="D50:F50"/>
    <mergeCell ref="G50:I50"/>
    <mergeCell ref="A51:B55"/>
    <mergeCell ref="C51:G52"/>
    <mergeCell ref="C53:G55"/>
    <mergeCell ref="A48:C48"/>
    <mergeCell ref="D48:F48"/>
    <mergeCell ref="G48:I48"/>
    <mergeCell ref="A49:C49"/>
    <mergeCell ref="D49:F49"/>
    <mergeCell ref="G49:I49"/>
    <mergeCell ref="A99:C99"/>
    <mergeCell ref="D99:F99"/>
    <mergeCell ref="G99:I99"/>
    <mergeCell ref="A100:C100"/>
    <mergeCell ref="D100:F100"/>
    <mergeCell ref="G100:I100"/>
    <mergeCell ref="A56:I95"/>
    <mergeCell ref="A97:C97"/>
    <mergeCell ref="D97:F97"/>
    <mergeCell ref="G97:I97"/>
    <mergeCell ref="A98:C98"/>
    <mergeCell ref="D98:F98"/>
    <mergeCell ref="G98:I98"/>
    <mergeCell ref="A132:C132"/>
    <mergeCell ref="D132:F132"/>
    <mergeCell ref="G132:I132"/>
    <mergeCell ref="A130:C130"/>
    <mergeCell ref="A101:B105"/>
    <mergeCell ref="C101:G102"/>
    <mergeCell ref="C103:G105"/>
    <mergeCell ref="A129:C129"/>
    <mergeCell ref="D129:F129"/>
    <mergeCell ref="G129:I129"/>
    <mergeCell ref="B108:D108"/>
    <mergeCell ref="E108:F108"/>
    <mergeCell ref="H108:I108"/>
    <mergeCell ref="A106:I106"/>
    <mergeCell ref="B110:D110"/>
    <mergeCell ref="E110:F110"/>
    <mergeCell ref="H110:I110"/>
    <mergeCell ref="E121:F121"/>
    <mergeCell ref="D130:F130"/>
    <mergeCell ref="G130:I130"/>
    <mergeCell ref="A131:C131"/>
    <mergeCell ref="D131:F131"/>
    <mergeCell ref="G131:I131"/>
    <mergeCell ref="B121:D121"/>
    <mergeCell ref="B107:D107"/>
    <mergeCell ref="E107:F107"/>
    <mergeCell ref="H107:I107"/>
    <mergeCell ref="B111:D111"/>
    <mergeCell ref="E111:F111"/>
    <mergeCell ref="H111:I111"/>
    <mergeCell ref="B112:D112"/>
    <mergeCell ref="E112:F112"/>
    <mergeCell ref="H112:I112"/>
    <mergeCell ref="B109:D109"/>
    <mergeCell ref="E109:F109"/>
    <mergeCell ref="H109:I109"/>
    <mergeCell ref="E113:F113"/>
    <mergeCell ref="H113:I113"/>
    <mergeCell ref="B114:D114"/>
    <mergeCell ref="E114:F114"/>
    <mergeCell ref="H114:I114"/>
    <mergeCell ref="B122:D122"/>
    <mergeCell ref="E122:F122"/>
    <mergeCell ref="H122:I122"/>
    <mergeCell ref="H121:I121"/>
    <mergeCell ref="E117:F117"/>
    <mergeCell ref="E119:F119"/>
    <mergeCell ref="B117:D117"/>
    <mergeCell ref="H117:I117"/>
    <mergeCell ref="B118:D118"/>
    <mergeCell ref="B115:D115"/>
    <mergeCell ref="E115:F115"/>
    <mergeCell ref="H115:I115"/>
    <mergeCell ref="B116:D116"/>
    <mergeCell ref="E116:F116"/>
    <mergeCell ref="H116:I116"/>
    <mergeCell ref="J1:L1"/>
    <mergeCell ref="B126:D126"/>
    <mergeCell ref="E126:F126"/>
    <mergeCell ref="H126:I126"/>
    <mergeCell ref="B127:D127"/>
    <mergeCell ref="E127:F127"/>
    <mergeCell ref="H127:I127"/>
    <mergeCell ref="B124:D124"/>
    <mergeCell ref="E124:F124"/>
    <mergeCell ref="H124:I124"/>
    <mergeCell ref="B125:D125"/>
    <mergeCell ref="E125:F125"/>
    <mergeCell ref="H125:I125"/>
    <mergeCell ref="B123:D123"/>
    <mergeCell ref="E123:F123"/>
    <mergeCell ref="H123:I123"/>
    <mergeCell ref="E118:F118"/>
    <mergeCell ref="H118:I118"/>
    <mergeCell ref="B119:D119"/>
    <mergeCell ref="H119:I119"/>
    <mergeCell ref="B120:D120"/>
    <mergeCell ref="E120:F120"/>
    <mergeCell ref="H120:I120"/>
    <mergeCell ref="B113:D113"/>
  </mergeCells>
  <phoneticPr fontId="32" type="noConversion"/>
  <hyperlinks>
    <hyperlink ref="J1:L1" location="BİLGİ!A1" display="BİLGİ EKRANINA GERİ DÖN" xr:uid="{CA9CED6A-93DD-47EC-8E1D-B46C78C7F1C4}"/>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F929-0FEF-4F80-A689-087141D00324}">
  <sheetPr codeName="Sayfa13">
    <tabColor theme="6"/>
  </sheetPr>
  <dimension ref="A1:L132"/>
  <sheetViews>
    <sheetView view="pageLayout" zoomScale="115" zoomScaleNormal="100" zoomScalePageLayoutView="115" workbookViewId="0">
      <selection activeCell="J1" sqref="J1:L1"/>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1.140625" style="34" customWidth="1"/>
    <col min="10" max="16384" width="9.140625" style="34"/>
  </cols>
  <sheetData>
    <row r="1" spans="1:12" ht="15" customHeight="1" x14ac:dyDescent="0.25">
      <c r="A1" s="300" t="s">
        <v>319</v>
      </c>
      <c r="B1" s="198"/>
      <c r="C1" s="510" t="str">
        <f>BİLGİ!E3</f>
        <v>IRMAK YAPI SİSTEMLERİ ÇELİK İNŞ. MÜH. MÜŞ. HİZM.  SAN. VE TİC. LTD. ŞTİ.</v>
      </c>
      <c r="D1" s="500"/>
      <c r="E1" s="500"/>
      <c r="F1" s="500"/>
      <c r="G1" s="501"/>
      <c r="H1" s="51" t="s">
        <v>7</v>
      </c>
      <c r="I1" s="52" t="str">
        <f>BİLGİ!E9</f>
        <v>İSG-TLM-3</v>
      </c>
      <c r="J1" s="189" t="s">
        <v>156</v>
      </c>
      <c r="K1" s="189"/>
      <c r="L1" s="189"/>
    </row>
    <row r="2" spans="1:12" ht="15" customHeight="1" x14ac:dyDescent="0.25">
      <c r="A2" s="301"/>
      <c r="B2" s="302"/>
      <c r="C2" s="502"/>
      <c r="D2" s="503"/>
      <c r="E2" s="503"/>
      <c r="F2" s="503"/>
      <c r="G2" s="504"/>
      <c r="H2" s="51" t="s">
        <v>8</v>
      </c>
      <c r="I2" s="52">
        <f>BİLGİ!E10</f>
        <v>1</v>
      </c>
    </row>
    <row r="3" spans="1:12" ht="15" customHeight="1" x14ac:dyDescent="0.25">
      <c r="A3" s="301"/>
      <c r="B3" s="302"/>
      <c r="C3" s="574" t="s">
        <v>138</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0.33333333333333331</v>
      </c>
    </row>
    <row r="6" spans="1:12" ht="15" customHeight="1" x14ac:dyDescent="0.25">
      <c r="A6" s="580" t="s">
        <v>98</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88"/>
      <c r="B46" s="89"/>
      <c r="C46" s="89"/>
      <c r="D46" s="89"/>
      <c r="E46" s="89"/>
      <c r="F46" s="89"/>
      <c r="G46" s="89"/>
      <c r="H46" s="89"/>
      <c r="I46" s="90"/>
    </row>
    <row r="47" spans="1:9" x14ac:dyDescent="0.25">
      <c r="A47" s="325" t="s">
        <v>12</v>
      </c>
      <c r="B47" s="326"/>
      <c r="C47" s="327"/>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298"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6" t="str">
        <f t="shared" ref="I51:I52" si="0">I1</f>
        <v>İSG-TLM-3</v>
      </c>
    </row>
    <row r="52" spans="1:9" ht="15" customHeight="1" x14ac:dyDescent="0.25">
      <c r="A52" s="301"/>
      <c r="B52" s="302"/>
      <c r="C52" s="502"/>
      <c r="D52" s="503"/>
      <c r="E52" s="503"/>
      <c r="F52" s="503"/>
      <c r="G52" s="504"/>
      <c r="H52" s="51" t="s">
        <v>8</v>
      </c>
      <c r="I52" s="56">
        <f t="shared" si="0"/>
        <v>1</v>
      </c>
    </row>
    <row r="53" spans="1:9" ht="15" customHeight="1" x14ac:dyDescent="0.25">
      <c r="A53" s="301"/>
      <c r="B53" s="302"/>
      <c r="C53" s="505" t="s">
        <v>138</v>
      </c>
      <c r="D53" s="374"/>
      <c r="E53" s="374"/>
      <c r="F53" s="374"/>
      <c r="G53" s="375"/>
      <c r="H53" s="51" t="s">
        <v>9</v>
      </c>
      <c r="I53" s="53">
        <f>I3</f>
        <v>44215</v>
      </c>
    </row>
    <row r="54" spans="1:9" ht="15" customHeight="1" x14ac:dyDescent="0.25">
      <c r="A54" s="301"/>
      <c r="B54" s="302"/>
      <c r="C54" s="505"/>
      <c r="D54" s="374"/>
      <c r="E54" s="374"/>
      <c r="F54" s="374"/>
      <c r="G54" s="375"/>
      <c r="H54" s="51" t="s">
        <v>10</v>
      </c>
      <c r="I54" s="53">
        <f>I4</f>
        <v>44197</v>
      </c>
    </row>
    <row r="55" spans="1:9" ht="15" customHeight="1" x14ac:dyDescent="0.25">
      <c r="A55" s="190"/>
      <c r="B55" s="192"/>
      <c r="C55" s="506"/>
      <c r="D55" s="507"/>
      <c r="E55" s="507"/>
      <c r="F55" s="507"/>
      <c r="G55" s="508"/>
      <c r="H55" s="51" t="s">
        <v>11</v>
      </c>
      <c r="I55" s="54">
        <v>0.66666666666666663</v>
      </c>
    </row>
    <row r="56" spans="1:9" x14ac:dyDescent="0.25">
      <c r="A56" s="581" t="s">
        <v>314</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x14ac:dyDescent="0.25">
      <c r="A83" s="260"/>
      <c r="B83" s="261"/>
      <c r="C83" s="261"/>
      <c r="D83" s="261"/>
      <c r="E83" s="261"/>
      <c r="F83" s="261"/>
      <c r="G83" s="261"/>
      <c r="H83" s="261"/>
      <c r="I83" s="262"/>
    </row>
    <row r="84" spans="1:9" x14ac:dyDescent="0.25">
      <c r="A84" s="260"/>
      <c r="B84" s="261"/>
      <c r="C84" s="261"/>
      <c r="D84" s="261"/>
      <c r="E84" s="261"/>
      <c r="F84" s="261"/>
      <c r="G84" s="261"/>
      <c r="H84" s="261"/>
      <c r="I84" s="262"/>
    </row>
    <row r="85" spans="1:9" x14ac:dyDescent="0.25">
      <c r="A85" s="260"/>
      <c r="B85" s="261"/>
      <c r="C85" s="261"/>
      <c r="D85" s="261"/>
      <c r="E85" s="261"/>
      <c r="F85" s="261"/>
      <c r="G85" s="261"/>
      <c r="H85" s="261"/>
      <c r="I85" s="262"/>
    </row>
    <row r="86" spans="1:9" x14ac:dyDescent="0.25">
      <c r="A86" s="260"/>
      <c r="B86" s="261"/>
      <c r="C86" s="261"/>
      <c r="D86" s="261"/>
      <c r="E86" s="261"/>
      <c r="F86" s="261"/>
      <c r="G86" s="261"/>
      <c r="H86" s="261"/>
      <c r="I86" s="262"/>
    </row>
    <row r="87" spans="1:9" x14ac:dyDescent="0.25">
      <c r="A87" s="260"/>
      <c r="B87" s="261"/>
      <c r="C87" s="261"/>
      <c r="D87" s="261"/>
      <c r="E87" s="261"/>
      <c r="F87" s="261"/>
      <c r="G87" s="261"/>
      <c r="H87" s="261"/>
      <c r="I87" s="262"/>
    </row>
    <row r="88" spans="1:9" x14ac:dyDescent="0.25">
      <c r="A88" s="260"/>
      <c r="B88" s="261"/>
      <c r="C88" s="261"/>
      <c r="D88" s="261"/>
      <c r="E88" s="261"/>
      <c r="F88" s="261"/>
      <c r="G88" s="261"/>
      <c r="H88" s="261"/>
      <c r="I88" s="262"/>
    </row>
    <row r="89" spans="1:9" x14ac:dyDescent="0.25">
      <c r="A89" s="260"/>
      <c r="B89" s="261"/>
      <c r="C89" s="261"/>
      <c r="D89" s="261"/>
      <c r="E89" s="261"/>
      <c r="F89" s="261"/>
      <c r="G89" s="261"/>
      <c r="H89" s="261"/>
      <c r="I89" s="262"/>
    </row>
    <row r="90" spans="1:9" x14ac:dyDescent="0.25">
      <c r="A90" s="260"/>
      <c r="B90" s="261"/>
      <c r="C90" s="261"/>
      <c r="D90" s="261"/>
      <c r="E90" s="261"/>
      <c r="F90" s="261"/>
      <c r="G90" s="261"/>
      <c r="H90" s="261"/>
      <c r="I90" s="262"/>
    </row>
    <row r="91" spans="1:9" x14ac:dyDescent="0.25">
      <c r="A91" s="260"/>
      <c r="B91" s="261"/>
      <c r="C91" s="261"/>
      <c r="D91" s="261"/>
      <c r="E91" s="261"/>
      <c r="F91" s="261"/>
      <c r="G91" s="261"/>
      <c r="H91" s="261"/>
      <c r="I91" s="262"/>
    </row>
    <row r="92" spans="1:9" x14ac:dyDescent="0.25">
      <c r="A92" s="260"/>
      <c r="B92" s="261"/>
      <c r="C92" s="261"/>
      <c r="D92" s="261"/>
      <c r="E92" s="261"/>
      <c r="F92" s="261"/>
      <c r="G92" s="261"/>
      <c r="H92" s="261"/>
      <c r="I92" s="262"/>
    </row>
    <row r="93" spans="1:9" x14ac:dyDescent="0.25">
      <c r="A93" s="260"/>
      <c r="B93" s="261"/>
      <c r="C93" s="261"/>
      <c r="D93" s="261"/>
      <c r="E93" s="261"/>
      <c r="F93" s="261"/>
      <c r="G93" s="261"/>
      <c r="H93" s="261"/>
      <c r="I93" s="262"/>
    </row>
    <row r="94" spans="1:9" x14ac:dyDescent="0.25">
      <c r="A94" s="260"/>
      <c r="B94" s="261"/>
      <c r="C94" s="261"/>
      <c r="D94" s="261"/>
      <c r="E94" s="261"/>
      <c r="F94" s="261"/>
      <c r="G94" s="261"/>
      <c r="H94" s="261"/>
      <c r="I94" s="262"/>
    </row>
    <row r="95" spans="1:9" x14ac:dyDescent="0.25">
      <c r="A95" s="260"/>
      <c r="B95" s="261"/>
      <c r="C95" s="261"/>
      <c r="D95" s="261"/>
      <c r="E95" s="261"/>
      <c r="F95" s="261"/>
      <c r="G95" s="261"/>
      <c r="H95" s="261"/>
      <c r="I95" s="262"/>
    </row>
    <row r="96" spans="1:9" x14ac:dyDescent="0.25">
      <c r="A96" s="39"/>
      <c r="B96" s="40"/>
      <c r="C96" s="40"/>
      <c r="D96" s="40"/>
      <c r="E96" s="40"/>
      <c r="F96" s="40"/>
      <c r="G96" s="40"/>
      <c r="H96" s="40"/>
      <c r="I96" s="41"/>
    </row>
    <row r="97" spans="1:10" x14ac:dyDescent="0.25">
      <c r="A97" s="325" t="s">
        <v>12</v>
      </c>
      <c r="B97" s="326"/>
      <c r="C97" s="327"/>
      <c r="D97" s="283" t="s">
        <v>13</v>
      </c>
      <c r="E97" s="284"/>
      <c r="F97" s="285"/>
      <c r="G97" s="283" t="s">
        <v>14</v>
      </c>
      <c r="H97" s="284"/>
      <c r="I97" s="285"/>
    </row>
    <row r="98" spans="1:10" x14ac:dyDescent="0.25">
      <c r="A98" s="202" t="str">
        <f t="shared" ref="A98:G98" si="1">A48</f>
        <v>HAZIRLAYAN</v>
      </c>
      <c r="B98" s="203"/>
      <c r="C98" s="204"/>
      <c r="D98" s="202" t="str">
        <f t="shared" si="1"/>
        <v>KONTROL EDEN</v>
      </c>
      <c r="E98" s="203"/>
      <c r="F98" s="204"/>
      <c r="G98" s="263" t="str">
        <f t="shared" si="1"/>
        <v>ONAYLANAN</v>
      </c>
      <c r="H98" s="270"/>
      <c r="I98" s="271"/>
    </row>
    <row r="99" spans="1:10" x14ac:dyDescent="0.25">
      <c r="A99" s="552" t="str">
        <f t="shared" ref="A99:G99" si="2">A49</f>
        <v>İŞ SAĞLIĞI VE GÜVENLİĞİ UZMANI</v>
      </c>
      <c r="B99" s="299"/>
      <c r="C99" s="219"/>
      <c r="D99" s="552" t="str">
        <f t="shared" si="2"/>
        <v>FORMEN</v>
      </c>
      <c r="E99" s="299"/>
      <c r="F99" s="219"/>
      <c r="G99" s="552" t="str">
        <f t="shared" si="2"/>
        <v>İNŞAAT MÜHENDİSİ</v>
      </c>
      <c r="H99" s="299"/>
      <c r="I99" s="219"/>
    </row>
    <row r="100" spans="1:10" x14ac:dyDescent="0.25">
      <c r="A100" s="208"/>
      <c r="B100" s="209"/>
      <c r="C100" s="210"/>
      <c r="D100" s="208"/>
      <c r="E100" s="209"/>
      <c r="F100" s="210"/>
      <c r="G100" s="208"/>
      <c r="H100" s="209"/>
      <c r="I100" s="210"/>
    </row>
    <row r="101" spans="1:10" ht="15" customHeight="1" x14ac:dyDescent="0.25">
      <c r="A101" s="300" t="s">
        <v>319</v>
      </c>
      <c r="B101" s="198"/>
      <c r="C101" s="499" t="str">
        <f>BİLGİ!E3</f>
        <v>IRMAK YAPI SİSTEMLERİ ÇELİK İNŞ. MÜH. MÜŞ. HİZM.  SAN. VE TİC. LTD. ŞTİ.</v>
      </c>
      <c r="D101" s="500"/>
      <c r="E101" s="500"/>
      <c r="F101" s="500"/>
      <c r="G101" s="501"/>
      <c r="H101" s="51" t="s">
        <v>7</v>
      </c>
      <c r="I101" s="56" t="str">
        <f t="shared" ref="I101:I102" si="3">I51</f>
        <v>İSG-TLM-3</v>
      </c>
    </row>
    <row r="102" spans="1:10" ht="15" customHeight="1" x14ac:dyDescent="0.25">
      <c r="A102" s="301"/>
      <c r="B102" s="302"/>
      <c r="C102" s="502"/>
      <c r="D102" s="503"/>
      <c r="E102" s="503"/>
      <c r="F102" s="503"/>
      <c r="G102" s="504"/>
      <c r="H102" s="51" t="s">
        <v>8</v>
      </c>
      <c r="I102" s="56">
        <f t="shared" si="3"/>
        <v>1</v>
      </c>
    </row>
    <row r="103" spans="1:10" ht="15" customHeight="1" x14ac:dyDescent="0.25">
      <c r="A103" s="301"/>
      <c r="B103" s="302"/>
      <c r="C103" s="505" t="s">
        <v>138</v>
      </c>
      <c r="D103" s="374"/>
      <c r="E103" s="374"/>
      <c r="F103" s="374"/>
      <c r="G103" s="375"/>
      <c r="H103" s="51" t="s">
        <v>9</v>
      </c>
      <c r="I103" s="53">
        <f>I53</f>
        <v>44215</v>
      </c>
    </row>
    <row r="104" spans="1:10" ht="15" customHeight="1" x14ac:dyDescent="0.25">
      <c r="A104" s="301"/>
      <c r="B104" s="302"/>
      <c r="C104" s="505"/>
      <c r="D104" s="374"/>
      <c r="E104" s="374"/>
      <c r="F104" s="374"/>
      <c r="G104" s="375"/>
      <c r="H104" s="51" t="s">
        <v>10</v>
      </c>
      <c r="I104" s="53">
        <f>I54</f>
        <v>44197</v>
      </c>
      <c r="J104" s="106"/>
    </row>
    <row r="105" spans="1:10" ht="15" customHeight="1" x14ac:dyDescent="0.25">
      <c r="A105" s="190"/>
      <c r="B105" s="192"/>
      <c r="C105" s="506"/>
      <c r="D105" s="507"/>
      <c r="E105" s="507"/>
      <c r="F105" s="507"/>
      <c r="G105" s="508"/>
      <c r="H105" s="51" t="s">
        <v>11</v>
      </c>
      <c r="I105" s="54" t="s">
        <v>91</v>
      </c>
    </row>
    <row r="106" spans="1:10" ht="15" customHeight="1" x14ac:dyDescent="0.25">
      <c r="A106" s="385"/>
      <c r="B106" s="386"/>
      <c r="C106" s="386"/>
      <c r="D106" s="386"/>
      <c r="E106" s="386"/>
      <c r="F106" s="386"/>
      <c r="G106" s="386"/>
      <c r="H106" s="386"/>
      <c r="I106" s="387"/>
    </row>
    <row r="107" spans="1:10" ht="15" customHeight="1" x14ac:dyDescent="0.25">
      <c r="A107" s="71" t="s">
        <v>81</v>
      </c>
      <c r="B107" s="388" t="s">
        <v>97</v>
      </c>
      <c r="C107" s="389"/>
      <c r="D107" s="390"/>
      <c r="E107" s="388" t="s">
        <v>1</v>
      </c>
      <c r="F107" s="390"/>
      <c r="G107" s="72" t="s">
        <v>2</v>
      </c>
      <c r="H107" s="388" t="s">
        <v>3</v>
      </c>
      <c r="I107" s="390"/>
    </row>
    <row r="108" spans="1:10" ht="28.35" customHeight="1" x14ac:dyDescent="0.25">
      <c r="A108" s="42">
        <v>1</v>
      </c>
      <c r="B108" s="391"/>
      <c r="C108" s="399"/>
      <c r="D108" s="400"/>
      <c r="E108" s="394"/>
      <c r="F108" s="397"/>
      <c r="G108" s="73"/>
      <c r="H108" s="396"/>
      <c r="I108" s="397"/>
    </row>
    <row r="109" spans="1:10" ht="28.35" customHeight="1" x14ac:dyDescent="0.25">
      <c r="A109" s="42">
        <v>2</v>
      </c>
      <c r="B109" s="398"/>
      <c r="C109" s="399"/>
      <c r="D109" s="400"/>
      <c r="E109" s="396"/>
      <c r="F109" s="397"/>
      <c r="G109" s="73"/>
      <c r="H109" s="396"/>
      <c r="I109" s="397"/>
    </row>
    <row r="110" spans="1:10" ht="28.35" customHeight="1" x14ac:dyDescent="0.25">
      <c r="A110" s="42">
        <v>3</v>
      </c>
      <c r="B110" s="391"/>
      <c r="C110" s="399"/>
      <c r="D110" s="400"/>
      <c r="E110" s="394"/>
      <c r="F110" s="397"/>
      <c r="G110" s="73"/>
      <c r="H110" s="396"/>
      <c r="I110" s="397"/>
    </row>
    <row r="111" spans="1:10" ht="28.35" customHeight="1" x14ac:dyDescent="0.25">
      <c r="A111" s="42">
        <v>4</v>
      </c>
      <c r="B111" s="398"/>
      <c r="C111" s="399"/>
      <c r="D111" s="400"/>
      <c r="E111" s="396"/>
      <c r="F111" s="397"/>
      <c r="G111" s="73"/>
      <c r="H111" s="396"/>
      <c r="I111" s="397"/>
    </row>
    <row r="112" spans="1:10" ht="28.35" customHeight="1" x14ac:dyDescent="0.25">
      <c r="A112" s="42">
        <v>5</v>
      </c>
      <c r="B112" s="391"/>
      <c r="C112" s="399"/>
      <c r="D112" s="400"/>
      <c r="E112" s="394"/>
      <c r="F112" s="397"/>
      <c r="G112" s="73"/>
      <c r="H112" s="396"/>
      <c r="I112" s="397"/>
    </row>
    <row r="113" spans="1:9" ht="28.35" customHeight="1" x14ac:dyDescent="0.25">
      <c r="A113" s="42">
        <v>6</v>
      </c>
      <c r="B113" s="398"/>
      <c r="C113" s="399"/>
      <c r="D113" s="400"/>
      <c r="E113" s="396"/>
      <c r="F113" s="397"/>
      <c r="G113" s="73"/>
      <c r="H113" s="396"/>
      <c r="I113" s="397"/>
    </row>
    <row r="114" spans="1:9" ht="28.35" customHeight="1" x14ac:dyDescent="0.25">
      <c r="A114" s="42">
        <v>7</v>
      </c>
      <c r="B114" s="391"/>
      <c r="C114" s="399"/>
      <c r="D114" s="400"/>
      <c r="E114" s="394"/>
      <c r="F114" s="397"/>
      <c r="G114" s="73"/>
      <c r="H114" s="396"/>
      <c r="I114" s="397"/>
    </row>
    <row r="115" spans="1:9" ht="28.35" customHeight="1" x14ac:dyDescent="0.25">
      <c r="A115" s="42">
        <v>8</v>
      </c>
      <c r="B115" s="398"/>
      <c r="C115" s="399"/>
      <c r="D115" s="400"/>
      <c r="E115" s="396"/>
      <c r="F115" s="397"/>
      <c r="G115" s="73"/>
      <c r="H115" s="396"/>
      <c r="I115" s="397"/>
    </row>
    <row r="116" spans="1:9" ht="28.35" customHeight="1" x14ac:dyDescent="0.25">
      <c r="A116" s="42">
        <v>9</v>
      </c>
      <c r="B116" s="391"/>
      <c r="C116" s="399"/>
      <c r="D116" s="400"/>
      <c r="E116" s="394"/>
      <c r="F116" s="397"/>
      <c r="G116" s="73"/>
      <c r="H116" s="396"/>
      <c r="I116" s="397"/>
    </row>
    <row r="117" spans="1:9" ht="28.35" customHeight="1" x14ac:dyDescent="0.25">
      <c r="A117" s="42">
        <v>10</v>
      </c>
      <c r="B117" s="398"/>
      <c r="C117" s="399"/>
      <c r="D117" s="400"/>
      <c r="E117" s="396"/>
      <c r="F117" s="397"/>
      <c r="G117" s="73"/>
      <c r="H117" s="396"/>
      <c r="I117" s="397"/>
    </row>
    <row r="118" spans="1:9" ht="28.35" customHeight="1" x14ac:dyDescent="0.25">
      <c r="A118" s="42">
        <v>11</v>
      </c>
      <c r="B118" s="391"/>
      <c r="C118" s="399"/>
      <c r="D118" s="400"/>
      <c r="E118" s="394"/>
      <c r="F118" s="397"/>
      <c r="G118" s="73"/>
      <c r="H118" s="396"/>
      <c r="I118" s="397"/>
    </row>
    <row r="119" spans="1:9" ht="28.35" customHeight="1" x14ac:dyDescent="0.25">
      <c r="A119" s="42">
        <v>12</v>
      </c>
      <c r="B119" s="398"/>
      <c r="C119" s="399"/>
      <c r="D119" s="400"/>
      <c r="E119" s="396"/>
      <c r="F119" s="397"/>
      <c r="G119" s="73"/>
      <c r="H119" s="396"/>
      <c r="I119" s="397"/>
    </row>
    <row r="120" spans="1:9" ht="28.35" customHeight="1" x14ac:dyDescent="0.25">
      <c r="A120" s="42">
        <v>13</v>
      </c>
      <c r="B120" s="391"/>
      <c r="C120" s="399"/>
      <c r="D120" s="400"/>
      <c r="E120" s="394"/>
      <c r="F120" s="397"/>
      <c r="G120" s="73"/>
      <c r="H120" s="396"/>
      <c r="I120" s="397"/>
    </row>
    <row r="121" spans="1:9" ht="28.35" customHeight="1" x14ac:dyDescent="0.25">
      <c r="A121" s="42">
        <v>14</v>
      </c>
      <c r="B121" s="398"/>
      <c r="C121" s="399"/>
      <c r="D121" s="400"/>
      <c r="E121" s="396"/>
      <c r="F121" s="397"/>
      <c r="G121" s="73"/>
      <c r="H121" s="396"/>
      <c r="I121" s="397"/>
    </row>
    <row r="122" spans="1:9" ht="28.35" customHeight="1" x14ac:dyDescent="0.25">
      <c r="A122" s="42">
        <v>15</v>
      </c>
      <c r="B122" s="391"/>
      <c r="C122" s="399"/>
      <c r="D122" s="400"/>
      <c r="E122" s="394"/>
      <c r="F122" s="397"/>
      <c r="G122" s="73"/>
      <c r="H122" s="396"/>
      <c r="I122" s="397"/>
    </row>
    <row r="123" spans="1:9" ht="28.35" customHeight="1" x14ac:dyDescent="0.25">
      <c r="A123" s="42">
        <v>16</v>
      </c>
      <c r="B123" s="398"/>
      <c r="C123" s="399"/>
      <c r="D123" s="400"/>
      <c r="E123" s="396"/>
      <c r="F123" s="397"/>
      <c r="G123" s="73"/>
      <c r="H123" s="396"/>
      <c r="I123" s="397"/>
    </row>
    <row r="124" spans="1:9" ht="28.35" customHeight="1" x14ac:dyDescent="0.25">
      <c r="A124" s="42">
        <v>17</v>
      </c>
      <c r="B124" s="391"/>
      <c r="C124" s="399"/>
      <c r="D124" s="400"/>
      <c r="E124" s="394"/>
      <c r="F124" s="397"/>
      <c r="G124" s="73"/>
      <c r="H124" s="396"/>
      <c r="I124" s="397"/>
    </row>
    <row r="125" spans="1:9" ht="28.35" customHeight="1" x14ac:dyDescent="0.25">
      <c r="A125" s="42">
        <v>18</v>
      </c>
      <c r="B125" s="398"/>
      <c r="C125" s="399"/>
      <c r="D125" s="400"/>
      <c r="E125" s="396"/>
      <c r="F125" s="397"/>
      <c r="G125" s="73"/>
      <c r="H125" s="396"/>
      <c r="I125" s="397"/>
    </row>
    <row r="126" spans="1:9" ht="28.35" customHeight="1" x14ac:dyDescent="0.25">
      <c r="A126" s="42">
        <v>19</v>
      </c>
      <c r="B126" s="391"/>
      <c r="C126" s="399"/>
      <c r="D126" s="400"/>
      <c r="E126" s="394"/>
      <c r="F126" s="397"/>
      <c r="G126" s="73"/>
      <c r="H126" s="396"/>
      <c r="I126" s="397"/>
    </row>
    <row r="127" spans="1:9" ht="28.35" customHeight="1" x14ac:dyDescent="0.25">
      <c r="A127" s="42">
        <v>20</v>
      </c>
      <c r="B127" s="398"/>
      <c r="C127" s="399"/>
      <c r="D127" s="400"/>
      <c r="E127" s="396"/>
      <c r="F127" s="397"/>
      <c r="G127" s="73"/>
      <c r="H127" s="396"/>
      <c r="I127" s="397"/>
    </row>
    <row r="128" spans="1:9" x14ac:dyDescent="0.25">
      <c r="A128" s="74"/>
      <c r="B128" s="74"/>
      <c r="C128" s="74"/>
      <c r="D128" s="74"/>
      <c r="E128" s="74"/>
      <c r="F128" s="74"/>
      <c r="G128" s="74"/>
      <c r="H128" s="74"/>
      <c r="I128" s="74"/>
    </row>
    <row r="129" spans="1:9" x14ac:dyDescent="0.25">
      <c r="A129" s="325" t="s">
        <v>12</v>
      </c>
      <c r="B129" s="326"/>
      <c r="C129" s="327"/>
      <c r="D129" s="283" t="s">
        <v>13</v>
      </c>
      <c r="E129" s="284"/>
      <c r="F129" s="285"/>
      <c r="G129" s="283" t="s">
        <v>14</v>
      </c>
      <c r="H129" s="284"/>
      <c r="I129" s="285"/>
    </row>
    <row r="130" spans="1:9" x14ac:dyDescent="0.25">
      <c r="A130" s="202" t="str">
        <f t="shared" ref="A130:G130" si="4">A48</f>
        <v>HAZIRLAYAN</v>
      </c>
      <c r="B130" s="203"/>
      <c r="C130" s="204"/>
      <c r="D130" s="202" t="str">
        <f t="shared" si="4"/>
        <v>KONTROL EDEN</v>
      </c>
      <c r="E130" s="203"/>
      <c r="F130" s="204"/>
      <c r="G130" s="263" t="str">
        <f t="shared" si="4"/>
        <v>ONAYLANAN</v>
      </c>
      <c r="H130" s="203"/>
      <c r="I130" s="204"/>
    </row>
    <row r="131" spans="1:9" x14ac:dyDescent="0.25">
      <c r="A131" s="202" t="str">
        <f t="shared" ref="A131:G131" si="5">A49</f>
        <v>İŞ SAĞLIĞI VE GÜVENLİĞİ UZMANI</v>
      </c>
      <c r="B131" s="203"/>
      <c r="C131" s="204"/>
      <c r="D131" s="202" t="str">
        <f t="shared" si="5"/>
        <v>FORMEN</v>
      </c>
      <c r="E131" s="203"/>
      <c r="F131" s="204"/>
      <c r="G131" s="202" t="str">
        <f t="shared" si="5"/>
        <v>İNŞAAT MÜHENDİSİ</v>
      </c>
      <c r="H131" s="203"/>
      <c r="I131" s="204"/>
    </row>
    <row r="132" spans="1:9" x14ac:dyDescent="0.25">
      <c r="A132" s="208"/>
      <c r="B132" s="209"/>
      <c r="C132" s="210"/>
      <c r="D132" s="208"/>
      <c r="E132" s="209"/>
      <c r="F132" s="210"/>
      <c r="G132" s="208"/>
      <c r="H132" s="209"/>
      <c r="I132" s="210"/>
    </row>
  </sheetData>
  <sheetProtection algorithmName="SHA-512" hashValue="R+sQciUxmc2bZKXyywDguiRqKK3SmNIjEag2Ml0B5nWTh8ufGbrT8T8V0CJJOKayCuF3n8OTVRkegvdIfmus/A==" saltValue="EdY+Afy7QboRcRzQmi4CnQ==" spinCount="100000" sheet="1" scenarios="1"/>
  <mergeCells count="112">
    <mergeCell ref="A48:C48"/>
    <mergeCell ref="D48:F48"/>
    <mergeCell ref="G48:I48"/>
    <mergeCell ref="A49:C49"/>
    <mergeCell ref="D49:F49"/>
    <mergeCell ref="G49:I49"/>
    <mergeCell ref="A1:B5"/>
    <mergeCell ref="C1:G2"/>
    <mergeCell ref="C3:G5"/>
    <mergeCell ref="A6:I45"/>
    <mergeCell ref="A47:C47"/>
    <mergeCell ref="D47:F47"/>
    <mergeCell ref="G47:I47"/>
    <mergeCell ref="A56:I95"/>
    <mergeCell ref="A97:C97"/>
    <mergeCell ref="D97:F97"/>
    <mergeCell ref="G97:I97"/>
    <mergeCell ref="A98:C98"/>
    <mergeCell ref="D98:F98"/>
    <mergeCell ref="G98:I98"/>
    <mergeCell ref="A50:C50"/>
    <mergeCell ref="D50:F50"/>
    <mergeCell ref="G50:I50"/>
    <mergeCell ref="A51:B55"/>
    <mergeCell ref="C51:G52"/>
    <mergeCell ref="C53:G55"/>
    <mergeCell ref="A101:B105"/>
    <mergeCell ref="C101:G102"/>
    <mergeCell ref="C103:G105"/>
    <mergeCell ref="A106:I106"/>
    <mergeCell ref="B107:D107"/>
    <mergeCell ref="E107:F107"/>
    <mergeCell ref="H107:I107"/>
    <mergeCell ref="A99:C99"/>
    <mergeCell ref="D99:F99"/>
    <mergeCell ref="G99:I99"/>
    <mergeCell ref="A100:C100"/>
    <mergeCell ref="D100:F100"/>
    <mergeCell ref="G100:I100"/>
    <mergeCell ref="B110:D110"/>
    <mergeCell ref="E110:F110"/>
    <mergeCell ref="H110:I110"/>
    <mergeCell ref="B111:D111"/>
    <mergeCell ref="E111:F111"/>
    <mergeCell ref="H111:I111"/>
    <mergeCell ref="B108:D108"/>
    <mergeCell ref="E108:F108"/>
    <mergeCell ref="H108:I108"/>
    <mergeCell ref="B109:D109"/>
    <mergeCell ref="E109:F109"/>
    <mergeCell ref="H109:I109"/>
    <mergeCell ref="B114:D114"/>
    <mergeCell ref="E114:F114"/>
    <mergeCell ref="H114:I114"/>
    <mergeCell ref="B115:D115"/>
    <mergeCell ref="E115:F115"/>
    <mergeCell ref="H115:I115"/>
    <mergeCell ref="B112:D112"/>
    <mergeCell ref="E112:F112"/>
    <mergeCell ref="H112:I112"/>
    <mergeCell ref="B113:D113"/>
    <mergeCell ref="E113:F113"/>
    <mergeCell ref="H113:I113"/>
    <mergeCell ref="B118:D118"/>
    <mergeCell ref="E118:F118"/>
    <mergeCell ref="H118:I118"/>
    <mergeCell ref="B119:D119"/>
    <mergeCell ref="E119:F119"/>
    <mergeCell ref="H119:I119"/>
    <mergeCell ref="B116:D116"/>
    <mergeCell ref="E116:F116"/>
    <mergeCell ref="H116:I116"/>
    <mergeCell ref="B117:D117"/>
    <mergeCell ref="E117:F117"/>
    <mergeCell ref="H117:I117"/>
    <mergeCell ref="H125:I125"/>
    <mergeCell ref="B122:D122"/>
    <mergeCell ref="E122:F122"/>
    <mergeCell ref="H122:I122"/>
    <mergeCell ref="B123:D123"/>
    <mergeCell ref="E123:F123"/>
    <mergeCell ref="H123:I123"/>
    <mergeCell ref="B120:D120"/>
    <mergeCell ref="E120:F120"/>
    <mergeCell ref="H120:I120"/>
    <mergeCell ref="B121:D121"/>
    <mergeCell ref="E121:F121"/>
    <mergeCell ref="H121:I121"/>
    <mergeCell ref="J1:L1"/>
    <mergeCell ref="A131:C131"/>
    <mergeCell ref="D131:F131"/>
    <mergeCell ref="G131:I131"/>
    <mergeCell ref="A132:C132"/>
    <mergeCell ref="D132:F132"/>
    <mergeCell ref="G132:I132"/>
    <mergeCell ref="A129:C129"/>
    <mergeCell ref="D129:F129"/>
    <mergeCell ref="G129:I129"/>
    <mergeCell ref="A130:C130"/>
    <mergeCell ref="D130:F130"/>
    <mergeCell ref="G130:I130"/>
    <mergeCell ref="B126:D126"/>
    <mergeCell ref="E126:F126"/>
    <mergeCell ref="H126:I126"/>
    <mergeCell ref="B127:D127"/>
    <mergeCell ref="E127:F127"/>
    <mergeCell ref="H127:I127"/>
    <mergeCell ref="B124:D124"/>
    <mergeCell ref="E124:F124"/>
    <mergeCell ref="H124:I124"/>
    <mergeCell ref="B125:D125"/>
    <mergeCell ref="E125:F125"/>
  </mergeCells>
  <hyperlinks>
    <hyperlink ref="J1:L1" location="BİLGİ!A1" display="BİLGİ EKRANINA GERİ DÖN" xr:uid="{539603BE-16FB-42E3-9EF0-CAE63A11188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087E-BE7E-4461-87A1-185F4A1943E3}">
  <sheetPr codeName="Sayfa14">
    <tabColor theme="5" tint="0.39997558519241921"/>
  </sheetPr>
  <dimension ref="A1:L100"/>
  <sheetViews>
    <sheetView view="pageLayout" zoomScale="115" zoomScaleNormal="100" zoomScalePageLayoutView="115" workbookViewId="0">
      <selection activeCell="A6" sqref="A6:I50"/>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1.140625" style="34" customWidth="1"/>
    <col min="10" max="16384" width="9.140625" style="34"/>
  </cols>
  <sheetData>
    <row r="1" spans="1:12" ht="15" customHeight="1" x14ac:dyDescent="0.25">
      <c r="A1" s="300" t="s">
        <v>319</v>
      </c>
      <c r="B1" s="198"/>
      <c r="C1" s="510" t="str">
        <f>BİLGİ!E3</f>
        <v>IRMAK YAPI SİSTEMLERİ ÇELİK İNŞ. MÜH. MÜŞ. HİZM.  SAN. VE TİC. LTD. ŞTİ.</v>
      </c>
      <c r="D1" s="500"/>
      <c r="E1" s="500"/>
      <c r="F1" s="500"/>
      <c r="G1" s="501"/>
      <c r="H1" s="51" t="s">
        <v>7</v>
      </c>
      <c r="I1" s="52" t="str">
        <f>BİLGİ!E9</f>
        <v>İSG-TLM-3</v>
      </c>
      <c r="J1" s="189" t="s">
        <v>156</v>
      </c>
      <c r="K1" s="189"/>
      <c r="L1" s="189"/>
    </row>
    <row r="2" spans="1:12" ht="15" customHeight="1" x14ac:dyDescent="0.25">
      <c r="A2" s="301"/>
      <c r="B2" s="302"/>
      <c r="C2" s="502"/>
      <c r="D2" s="503"/>
      <c r="E2" s="503"/>
      <c r="F2" s="503"/>
      <c r="G2" s="504"/>
      <c r="H2" s="51" t="s">
        <v>8</v>
      </c>
      <c r="I2" s="56">
        <f>BİLGİ!E10</f>
        <v>1</v>
      </c>
    </row>
    <row r="3" spans="1:12" ht="15" customHeight="1" x14ac:dyDescent="0.25">
      <c r="A3" s="301"/>
      <c r="B3" s="302"/>
      <c r="C3" s="574" t="s">
        <v>139</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0.5</v>
      </c>
    </row>
    <row r="6" spans="1:12" ht="15" customHeight="1" x14ac:dyDescent="0.25">
      <c r="A6" s="582" t="s">
        <v>297</v>
      </c>
      <c r="B6" s="583"/>
      <c r="C6" s="583"/>
      <c r="D6" s="583"/>
      <c r="E6" s="583"/>
      <c r="F6" s="583"/>
      <c r="G6" s="583"/>
      <c r="H6" s="583"/>
      <c r="I6" s="584"/>
    </row>
    <row r="7" spans="1:12" ht="15" customHeight="1" x14ac:dyDescent="0.25">
      <c r="A7" s="585"/>
      <c r="B7" s="586"/>
      <c r="C7" s="586"/>
      <c r="D7" s="586"/>
      <c r="E7" s="586"/>
      <c r="F7" s="586"/>
      <c r="G7" s="586"/>
      <c r="H7" s="586"/>
      <c r="I7" s="587"/>
    </row>
    <row r="8" spans="1:12" x14ac:dyDescent="0.25">
      <c r="A8" s="585"/>
      <c r="B8" s="586"/>
      <c r="C8" s="586"/>
      <c r="D8" s="586"/>
      <c r="E8" s="586"/>
      <c r="F8" s="586"/>
      <c r="G8" s="586"/>
      <c r="H8" s="586"/>
      <c r="I8" s="587"/>
    </row>
    <row r="9" spans="1:12" x14ac:dyDescent="0.25">
      <c r="A9" s="585"/>
      <c r="B9" s="586"/>
      <c r="C9" s="586"/>
      <c r="D9" s="586"/>
      <c r="E9" s="586"/>
      <c r="F9" s="586"/>
      <c r="G9" s="586"/>
      <c r="H9" s="586"/>
      <c r="I9" s="587"/>
    </row>
    <row r="10" spans="1:12" x14ac:dyDescent="0.25">
      <c r="A10" s="585"/>
      <c r="B10" s="586"/>
      <c r="C10" s="586"/>
      <c r="D10" s="586"/>
      <c r="E10" s="586"/>
      <c r="F10" s="586"/>
      <c r="G10" s="586"/>
      <c r="H10" s="586"/>
      <c r="I10" s="587"/>
    </row>
    <row r="11" spans="1:12" x14ac:dyDescent="0.25">
      <c r="A11" s="585"/>
      <c r="B11" s="586"/>
      <c r="C11" s="586"/>
      <c r="D11" s="586"/>
      <c r="E11" s="586"/>
      <c r="F11" s="586"/>
      <c r="G11" s="586"/>
      <c r="H11" s="586"/>
      <c r="I11" s="587"/>
    </row>
    <row r="12" spans="1:12" x14ac:dyDescent="0.25">
      <c r="A12" s="585"/>
      <c r="B12" s="586"/>
      <c r="C12" s="586"/>
      <c r="D12" s="586"/>
      <c r="E12" s="586"/>
      <c r="F12" s="586"/>
      <c r="G12" s="586"/>
      <c r="H12" s="586"/>
      <c r="I12" s="587"/>
    </row>
    <row r="13" spans="1:12" x14ac:dyDescent="0.25">
      <c r="A13" s="585"/>
      <c r="B13" s="586"/>
      <c r="C13" s="586"/>
      <c r="D13" s="586"/>
      <c r="E13" s="586"/>
      <c r="F13" s="586"/>
      <c r="G13" s="586"/>
      <c r="H13" s="586"/>
      <c r="I13" s="587"/>
    </row>
    <row r="14" spans="1:12" x14ac:dyDescent="0.25">
      <c r="A14" s="585"/>
      <c r="B14" s="586"/>
      <c r="C14" s="586"/>
      <c r="D14" s="586"/>
      <c r="E14" s="586"/>
      <c r="F14" s="586"/>
      <c r="G14" s="586"/>
      <c r="H14" s="586"/>
      <c r="I14" s="587"/>
    </row>
    <row r="15" spans="1:12" x14ac:dyDescent="0.25">
      <c r="A15" s="585"/>
      <c r="B15" s="586"/>
      <c r="C15" s="586"/>
      <c r="D15" s="586"/>
      <c r="E15" s="586"/>
      <c r="F15" s="586"/>
      <c r="G15" s="586"/>
      <c r="H15" s="586"/>
      <c r="I15" s="587"/>
    </row>
    <row r="16" spans="1:12" x14ac:dyDescent="0.25">
      <c r="A16" s="585"/>
      <c r="B16" s="586"/>
      <c r="C16" s="586"/>
      <c r="D16" s="586"/>
      <c r="E16" s="586"/>
      <c r="F16" s="586"/>
      <c r="G16" s="586"/>
      <c r="H16" s="586"/>
      <c r="I16" s="587"/>
    </row>
    <row r="17" spans="1:9" x14ac:dyDescent="0.25">
      <c r="A17" s="585"/>
      <c r="B17" s="586"/>
      <c r="C17" s="586"/>
      <c r="D17" s="586"/>
      <c r="E17" s="586"/>
      <c r="F17" s="586"/>
      <c r="G17" s="586"/>
      <c r="H17" s="586"/>
      <c r="I17" s="587"/>
    </row>
    <row r="18" spans="1:9" x14ac:dyDescent="0.25">
      <c r="A18" s="585"/>
      <c r="B18" s="586"/>
      <c r="C18" s="586"/>
      <c r="D18" s="586"/>
      <c r="E18" s="586"/>
      <c r="F18" s="586"/>
      <c r="G18" s="586"/>
      <c r="H18" s="586"/>
      <c r="I18" s="587"/>
    </row>
    <row r="19" spans="1:9" x14ac:dyDescent="0.25">
      <c r="A19" s="585"/>
      <c r="B19" s="586"/>
      <c r="C19" s="586"/>
      <c r="D19" s="586"/>
      <c r="E19" s="586"/>
      <c r="F19" s="586"/>
      <c r="G19" s="586"/>
      <c r="H19" s="586"/>
      <c r="I19" s="587"/>
    </row>
    <row r="20" spans="1:9" x14ac:dyDescent="0.25">
      <c r="A20" s="585"/>
      <c r="B20" s="586"/>
      <c r="C20" s="586"/>
      <c r="D20" s="586"/>
      <c r="E20" s="586"/>
      <c r="F20" s="586"/>
      <c r="G20" s="586"/>
      <c r="H20" s="586"/>
      <c r="I20" s="587"/>
    </row>
    <row r="21" spans="1:9" x14ac:dyDescent="0.25">
      <c r="A21" s="585"/>
      <c r="B21" s="586"/>
      <c r="C21" s="586"/>
      <c r="D21" s="586"/>
      <c r="E21" s="586"/>
      <c r="F21" s="586"/>
      <c r="G21" s="586"/>
      <c r="H21" s="586"/>
      <c r="I21" s="587"/>
    </row>
    <row r="22" spans="1:9" x14ac:dyDescent="0.25">
      <c r="A22" s="585"/>
      <c r="B22" s="586"/>
      <c r="C22" s="586"/>
      <c r="D22" s="586"/>
      <c r="E22" s="586"/>
      <c r="F22" s="586"/>
      <c r="G22" s="586"/>
      <c r="H22" s="586"/>
      <c r="I22" s="587"/>
    </row>
    <row r="23" spans="1:9" x14ac:dyDescent="0.25">
      <c r="A23" s="585"/>
      <c r="B23" s="586"/>
      <c r="C23" s="586"/>
      <c r="D23" s="586"/>
      <c r="E23" s="586"/>
      <c r="F23" s="586"/>
      <c r="G23" s="586"/>
      <c r="H23" s="586"/>
      <c r="I23" s="587"/>
    </row>
    <row r="24" spans="1:9" x14ac:dyDescent="0.25">
      <c r="A24" s="585"/>
      <c r="B24" s="586"/>
      <c r="C24" s="586"/>
      <c r="D24" s="586"/>
      <c r="E24" s="586"/>
      <c r="F24" s="586"/>
      <c r="G24" s="586"/>
      <c r="H24" s="586"/>
      <c r="I24" s="587"/>
    </row>
    <row r="25" spans="1:9" x14ac:dyDescent="0.25">
      <c r="A25" s="585"/>
      <c r="B25" s="586"/>
      <c r="C25" s="586"/>
      <c r="D25" s="586"/>
      <c r="E25" s="586"/>
      <c r="F25" s="586"/>
      <c r="G25" s="586"/>
      <c r="H25" s="586"/>
      <c r="I25" s="587"/>
    </row>
    <row r="26" spans="1:9" x14ac:dyDescent="0.25">
      <c r="A26" s="585"/>
      <c r="B26" s="586"/>
      <c r="C26" s="586"/>
      <c r="D26" s="586"/>
      <c r="E26" s="586"/>
      <c r="F26" s="586"/>
      <c r="G26" s="586"/>
      <c r="H26" s="586"/>
      <c r="I26" s="587"/>
    </row>
    <row r="27" spans="1:9" x14ac:dyDescent="0.25">
      <c r="A27" s="585"/>
      <c r="B27" s="586"/>
      <c r="C27" s="586"/>
      <c r="D27" s="586"/>
      <c r="E27" s="586"/>
      <c r="F27" s="586"/>
      <c r="G27" s="586"/>
      <c r="H27" s="586"/>
      <c r="I27" s="587"/>
    </row>
    <row r="28" spans="1:9" x14ac:dyDescent="0.25">
      <c r="A28" s="585"/>
      <c r="B28" s="586"/>
      <c r="C28" s="586"/>
      <c r="D28" s="586"/>
      <c r="E28" s="586"/>
      <c r="F28" s="586"/>
      <c r="G28" s="586"/>
      <c r="H28" s="586"/>
      <c r="I28" s="587"/>
    </row>
    <row r="29" spans="1:9" x14ac:dyDescent="0.25">
      <c r="A29" s="585"/>
      <c r="B29" s="586"/>
      <c r="C29" s="586"/>
      <c r="D29" s="586"/>
      <c r="E29" s="586"/>
      <c r="F29" s="586"/>
      <c r="G29" s="586"/>
      <c r="H29" s="586"/>
      <c r="I29" s="587"/>
    </row>
    <row r="30" spans="1:9" x14ac:dyDescent="0.25">
      <c r="A30" s="585"/>
      <c r="B30" s="586"/>
      <c r="C30" s="586"/>
      <c r="D30" s="586"/>
      <c r="E30" s="586"/>
      <c r="F30" s="586"/>
      <c r="G30" s="586"/>
      <c r="H30" s="586"/>
      <c r="I30" s="587"/>
    </row>
    <row r="31" spans="1:9" x14ac:dyDescent="0.25">
      <c r="A31" s="585"/>
      <c r="B31" s="586"/>
      <c r="C31" s="586"/>
      <c r="D31" s="586"/>
      <c r="E31" s="586"/>
      <c r="F31" s="586"/>
      <c r="G31" s="586"/>
      <c r="H31" s="586"/>
      <c r="I31" s="587"/>
    </row>
    <row r="32" spans="1:9" x14ac:dyDescent="0.25">
      <c r="A32" s="585"/>
      <c r="B32" s="586"/>
      <c r="C32" s="586"/>
      <c r="D32" s="586"/>
      <c r="E32" s="586"/>
      <c r="F32" s="586"/>
      <c r="G32" s="586"/>
      <c r="H32" s="586"/>
      <c r="I32" s="587"/>
    </row>
    <row r="33" spans="1:9" x14ac:dyDescent="0.25">
      <c r="A33" s="585"/>
      <c r="B33" s="586"/>
      <c r="C33" s="586"/>
      <c r="D33" s="586"/>
      <c r="E33" s="586"/>
      <c r="F33" s="586"/>
      <c r="G33" s="586"/>
      <c r="H33" s="586"/>
      <c r="I33" s="587"/>
    </row>
    <row r="34" spans="1:9" x14ac:dyDescent="0.25">
      <c r="A34" s="585"/>
      <c r="B34" s="586"/>
      <c r="C34" s="586"/>
      <c r="D34" s="586"/>
      <c r="E34" s="586"/>
      <c r="F34" s="586"/>
      <c r="G34" s="586"/>
      <c r="H34" s="586"/>
      <c r="I34" s="587"/>
    </row>
    <row r="35" spans="1:9" x14ac:dyDescent="0.25">
      <c r="A35" s="585"/>
      <c r="B35" s="586"/>
      <c r="C35" s="586"/>
      <c r="D35" s="586"/>
      <c r="E35" s="586"/>
      <c r="F35" s="586"/>
      <c r="G35" s="586"/>
      <c r="H35" s="586"/>
      <c r="I35" s="587"/>
    </row>
    <row r="36" spans="1:9" x14ac:dyDescent="0.25">
      <c r="A36" s="585"/>
      <c r="B36" s="586"/>
      <c r="C36" s="586"/>
      <c r="D36" s="586"/>
      <c r="E36" s="586"/>
      <c r="F36" s="586"/>
      <c r="G36" s="586"/>
      <c r="H36" s="586"/>
      <c r="I36" s="587"/>
    </row>
    <row r="37" spans="1:9" x14ac:dyDescent="0.25">
      <c r="A37" s="585"/>
      <c r="B37" s="586"/>
      <c r="C37" s="586"/>
      <c r="D37" s="586"/>
      <c r="E37" s="586"/>
      <c r="F37" s="586"/>
      <c r="G37" s="586"/>
      <c r="H37" s="586"/>
      <c r="I37" s="587"/>
    </row>
    <row r="38" spans="1:9" x14ac:dyDescent="0.25">
      <c r="A38" s="585"/>
      <c r="B38" s="586"/>
      <c r="C38" s="586"/>
      <c r="D38" s="586"/>
      <c r="E38" s="586"/>
      <c r="F38" s="586"/>
      <c r="G38" s="586"/>
      <c r="H38" s="586"/>
      <c r="I38" s="587"/>
    </row>
    <row r="39" spans="1:9" x14ac:dyDescent="0.25">
      <c r="A39" s="585"/>
      <c r="B39" s="586"/>
      <c r="C39" s="586"/>
      <c r="D39" s="586"/>
      <c r="E39" s="586"/>
      <c r="F39" s="586"/>
      <c r="G39" s="586"/>
      <c r="H39" s="586"/>
      <c r="I39" s="587"/>
    </row>
    <row r="40" spans="1:9" x14ac:dyDescent="0.25">
      <c r="A40" s="585"/>
      <c r="B40" s="586"/>
      <c r="C40" s="586"/>
      <c r="D40" s="586"/>
      <c r="E40" s="586"/>
      <c r="F40" s="586"/>
      <c r="G40" s="586"/>
      <c r="H40" s="586"/>
      <c r="I40" s="587"/>
    </row>
    <row r="41" spans="1:9" x14ac:dyDescent="0.25">
      <c r="A41" s="585"/>
      <c r="B41" s="586"/>
      <c r="C41" s="586"/>
      <c r="D41" s="586"/>
      <c r="E41" s="586"/>
      <c r="F41" s="586"/>
      <c r="G41" s="586"/>
      <c r="H41" s="586"/>
      <c r="I41" s="587"/>
    </row>
    <row r="42" spans="1:9" x14ac:dyDescent="0.25">
      <c r="A42" s="585"/>
      <c r="B42" s="586"/>
      <c r="C42" s="586"/>
      <c r="D42" s="586"/>
      <c r="E42" s="586"/>
      <c r="F42" s="586"/>
      <c r="G42" s="586"/>
      <c r="H42" s="586"/>
      <c r="I42" s="587"/>
    </row>
    <row r="43" spans="1:9" x14ac:dyDescent="0.25">
      <c r="A43" s="585"/>
      <c r="B43" s="586"/>
      <c r="C43" s="586"/>
      <c r="D43" s="586"/>
      <c r="E43" s="586"/>
      <c r="F43" s="586"/>
      <c r="G43" s="586"/>
      <c r="H43" s="586"/>
      <c r="I43" s="587"/>
    </row>
    <row r="44" spans="1:9" x14ac:dyDescent="0.25">
      <c r="A44" s="585"/>
      <c r="B44" s="586"/>
      <c r="C44" s="586"/>
      <c r="D44" s="586"/>
      <c r="E44" s="586"/>
      <c r="F44" s="586"/>
      <c r="G44" s="586"/>
      <c r="H44" s="586"/>
      <c r="I44" s="587"/>
    </row>
    <row r="45" spans="1:9" x14ac:dyDescent="0.25">
      <c r="A45" s="585"/>
      <c r="B45" s="586"/>
      <c r="C45" s="586"/>
      <c r="D45" s="586"/>
      <c r="E45" s="586"/>
      <c r="F45" s="586"/>
      <c r="G45" s="586"/>
      <c r="H45" s="586"/>
      <c r="I45" s="587"/>
    </row>
    <row r="46" spans="1:9" x14ac:dyDescent="0.25">
      <c r="A46" s="585"/>
      <c r="B46" s="586"/>
      <c r="C46" s="586"/>
      <c r="D46" s="586"/>
      <c r="E46" s="586"/>
      <c r="F46" s="586"/>
      <c r="G46" s="586"/>
      <c r="H46" s="586"/>
      <c r="I46" s="587"/>
    </row>
    <row r="47" spans="1:9" x14ac:dyDescent="0.25">
      <c r="A47" s="585"/>
      <c r="B47" s="586"/>
      <c r="C47" s="586"/>
      <c r="D47" s="586"/>
      <c r="E47" s="586"/>
      <c r="F47" s="586"/>
      <c r="G47" s="586"/>
      <c r="H47" s="586"/>
      <c r="I47" s="587"/>
    </row>
    <row r="48" spans="1:9" x14ac:dyDescent="0.25">
      <c r="A48" s="585"/>
      <c r="B48" s="586"/>
      <c r="C48" s="586"/>
      <c r="D48" s="586"/>
      <c r="E48" s="586"/>
      <c r="F48" s="586"/>
      <c r="G48" s="586"/>
      <c r="H48" s="586"/>
      <c r="I48" s="587"/>
    </row>
    <row r="49" spans="1:9" x14ac:dyDescent="0.25">
      <c r="A49" s="585"/>
      <c r="B49" s="586"/>
      <c r="C49" s="586"/>
      <c r="D49" s="586"/>
      <c r="E49" s="586"/>
      <c r="F49" s="586"/>
      <c r="G49" s="586"/>
      <c r="H49" s="586"/>
      <c r="I49" s="587"/>
    </row>
    <row r="50" spans="1:9" x14ac:dyDescent="0.25">
      <c r="A50" s="588"/>
      <c r="B50" s="589"/>
      <c r="C50" s="589"/>
      <c r="D50" s="589"/>
      <c r="E50" s="589"/>
      <c r="F50" s="589"/>
      <c r="G50" s="589"/>
      <c r="H50" s="589"/>
      <c r="I50" s="590"/>
    </row>
    <row r="51" spans="1:9" ht="15" customHeight="1" x14ac:dyDescent="0.25">
      <c r="A51" s="300" t="s">
        <v>319</v>
      </c>
      <c r="B51" s="198"/>
      <c r="C51" s="499" t="str">
        <f>BİLGİ!E3</f>
        <v>IRMAK YAPI SİSTEMLERİ ÇELİK İNŞ. MÜH. MÜŞ. HİZM.  SAN. VE TİC. LTD. ŞTİ.</v>
      </c>
      <c r="D51" s="500"/>
      <c r="E51" s="500"/>
      <c r="F51" s="500"/>
      <c r="G51" s="501"/>
      <c r="H51" s="51" t="s">
        <v>7</v>
      </c>
      <c r="I51" s="56" t="str">
        <f t="shared" ref="I51:I52" si="0">I1</f>
        <v>İSG-TLM-3</v>
      </c>
    </row>
    <row r="52" spans="1:9" ht="15" customHeight="1" x14ac:dyDescent="0.25">
      <c r="A52" s="301"/>
      <c r="B52" s="302"/>
      <c r="C52" s="502"/>
      <c r="D52" s="503"/>
      <c r="E52" s="503"/>
      <c r="F52" s="503"/>
      <c r="G52" s="504"/>
      <c r="H52" s="51" t="s">
        <v>8</v>
      </c>
      <c r="I52" s="56">
        <f t="shared" si="0"/>
        <v>1</v>
      </c>
    </row>
    <row r="53" spans="1:9" ht="15" customHeight="1" x14ac:dyDescent="0.25">
      <c r="A53" s="301"/>
      <c r="B53" s="302"/>
      <c r="C53" s="505" t="s">
        <v>139</v>
      </c>
      <c r="D53" s="374"/>
      <c r="E53" s="374"/>
      <c r="F53" s="374"/>
      <c r="G53" s="375"/>
      <c r="H53" s="51" t="s">
        <v>9</v>
      </c>
      <c r="I53" s="53">
        <f>I3</f>
        <v>44215</v>
      </c>
    </row>
    <row r="54" spans="1:9" ht="15" customHeight="1" x14ac:dyDescent="0.25">
      <c r="A54" s="301"/>
      <c r="B54" s="302"/>
      <c r="C54" s="505"/>
      <c r="D54" s="374"/>
      <c r="E54" s="374"/>
      <c r="F54" s="374"/>
      <c r="G54" s="375"/>
      <c r="H54" s="51" t="s">
        <v>10</v>
      </c>
      <c r="I54" s="53">
        <f>I4</f>
        <v>44197</v>
      </c>
    </row>
    <row r="55" spans="1:9" ht="15" customHeight="1" x14ac:dyDescent="0.25">
      <c r="A55" s="190"/>
      <c r="B55" s="192"/>
      <c r="C55" s="506"/>
      <c r="D55" s="507"/>
      <c r="E55" s="507"/>
      <c r="F55" s="507"/>
      <c r="G55" s="508"/>
      <c r="H55" s="51" t="s">
        <v>11</v>
      </c>
      <c r="I55" s="54" t="s">
        <v>110</v>
      </c>
    </row>
    <row r="56" spans="1:9" x14ac:dyDescent="0.25">
      <c r="A56" s="591" t="s">
        <v>296</v>
      </c>
      <c r="B56" s="592"/>
      <c r="C56" s="592"/>
      <c r="D56" s="592"/>
      <c r="E56" s="592"/>
      <c r="F56" s="592"/>
      <c r="G56" s="592"/>
      <c r="H56" s="592"/>
      <c r="I56" s="593"/>
    </row>
    <row r="57" spans="1:9" x14ac:dyDescent="0.25">
      <c r="A57" s="594"/>
      <c r="B57" s="595"/>
      <c r="C57" s="595"/>
      <c r="D57" s="595"/>
      <c r="E57" s="595"/>
      <c r="F57" s="595"/>
      <c r="G57" s="595"/>
      <c r="H57" s="595"/>
      <c r="I57" s="596"/>
    </row>
    <row r="58" spans="1:9" x14ac:dyDescent="0.25">
      <c r="A58" s="594"/>
      <c r="B58" s="595"/>
      <c r="C58" s="595"/>
      <c r="D58" s="595"/>
      <c r="E58" s="595"/>
      <c r="F58" s="595"/>
      <c r="G58" s="595"/>
      <c r="H58" s="595"/>
      <c r="I58" s="596"/>
    </row>
    <row r="59" spans="1:9" x14ac:dyDescent="0.25">
      <c r="A59" s="594"/>
      <c r="B59" s="595"/>
      <c r="C59" s="595"/>
      <c r="D59" s="595"/>
      <c r="E59" s="595"/>
      <c r="F59" s="595"/>
      <c r="G59" s="595"/>
      <c r="H59" s="595"/>
      <c r="I59" s="596"/>
    </row>
    <row r="60" spans="1:9" x14ac:dyDescent="0.25">
      <c r="A60" s="594"/>
      <c r="B60" s="595"/>
      <c r="C60" s="595"/>
      <c r="D60" s="595"/>
      <c r="E60" s="595"/>
      <c r="F60" s="595"/>
      <c r="G60" s="595"/>
      <c r="H60" s="595"/>
      <c r="I60" s="596"/>
    </row>
    <row r="61" spans="1:9" x14ac:dyDescent="0.25">
      <c r="A61" s="594"/>
      <c r="B61" s="595"/>
      <c r="C61" s="595"/>
      <c r="D61" s="595"/>
      <c r="E61" s="595"/>
      <c r="F61" s="595"/>
      <c r="G61" s="595"/>
      <c r="H61" s="595"/>
      <c r="I61" s="596"/>
    </row>
    <row r="62" spans="1:9" x14ac:dyDescent="0.25">
      <c r="A62" s="594"/>
      <c r="B62" s="595"/>
      <c r="C62" s="595"/>
      <c r="D62" s="595"/>
      <c r="E62" s="595"/>
      <c r="F62" s="595"/>
      <c r="G62" s="595"/>
      <c r="H62" s="595"/>
      <c r="I62" s="596"/>
    </row>
    <row r="63" spans="1:9" x14ac:dyDescent="0.25">
      <c r="A63" s="594"/>
      <c r="B63" s="595"/>
      <c r="C63" s="595"/>
      <c r="D63" s="595"/>
      <c r="E63" s="595"/>
      <c r="F63" s="595"/>
      <c r="G63" s="595"/>
      <c r="H63" s="595"/>
      <c r="I63" s="596"/>
    </row>
    <row r="64" spans="1:9" x14ac:dyDescent="0.25">
      <c r="A64" s="594"/>
      <c r="B64" s="595"/>
      <c r="C64" s="595"/>
      <c r="D64" s="595"/>
      <c r="E64" s="595"/>
      <c r="F64" s="595"/>
      <c r="G64" s="595"/>
      <c r="H64" s="595"/>
      <c r="I64" s="596"/>
    </row>
    <row r="65" spans="1:9" x14ac:dyDescent="0.25">
      <c r="A65" s="594"/>
      <c r="B65" s="595"/>
      <c r="C65" s="595"/>
      <c r="D65" s="595"/>
      <c r="E65" s="595"/>
      <c r="F65" s="595"/>
      <c r="G65" s="595"/>
      <c r="H65" s="595"/>
      <c r="I65" s="596"/>
    </row>
    <row r="66" spans="1:9" x14ac:dyDescent="0.25">
      <c r="A66" s="594"/>
      <c r="B66" s="595"/>
      <c r="C66" s="595"/>
      <c r="D66" s="595"/>
      <c r="E66" s="595"/>
      <c r="F66" s="595"/>
      <c r="G66" s="595"/>
      <c r="H66" s="595"/>
      <c r="I66" s="596"/>
    </row>
    <row r="67" spans="1:9" x14ac:dyDescent="0.25">
      <c r="A67" s="594"/>
      <c r="B67" s="595"/>
      <c r="C67" s="595"/>
      <c r="D67" s="595"/>
      <c r="E67" s="595"/>
      <c r="F67" s="595"/>
      <c r="G67" s="595"/>
      <c r="H67" s="595"/>
      <c r="I67" s="596"/>
    </row>
    <row r="68" spans="1:9" x14ac:dyDescent="0.25">
      <c r="A68" s="594"/>
      <c r="B68" s="595"/>
      <c r="C68" s="595"/>
      <c r="D68" s="595"/>
      <c r="E68" s="595"/>
      <c r="F68" s="595"/>
      <c r="G68" s="595"/>
      <c r="H68" s="595"/>
      <c r="I68" s="596"/>
    </row>
    <row r="69" spans="1:9" x14ac:dyDescent="0.25">
      <c r="A69" s="594"/>
      <c r="B69" s="595"/>
      <c r="C69" s="595"/>
      <c r="D69" s="595"/>
      <c r="E69" s="595"/>
      <c r="F69" s="595"/>
      <c r="G69" s="595"/>
      <c r="H69" s="595"/>
      <c r="I69" s="596"/>
    </row>
    <row r="70" spans="1:9" x14ac:dyDescent="0.25">
      <c r="A70" s="594"/>
      <c r="B70" s="595"/>
      <c r="C70" s="595"/>
      <c r="D70" s="595"/>
      <c r="E70" s="595"/>
      <c r="F70" s="595"/>
      <c r="G70" s="595"/>
      <c r="H70" s="595"/>
      <c r="I70" s="596"/>
    </row>
    <row r="71" spans="1:9" x14ac:dyDescent="0.25">
      <c r="A71" s="594"/>
      <c r="B71" s="595"/>
      <c r="C71" s="595"/>
      <c r="D71" s="595"/>
      <c r="E71" s="595"/>
      <c r="F71" s="595"/>
      <c r="G71" s="595"/>
      <c r="H71" s="595"/>
      <c r="I71" s="596"/>
    </row>
    <row r="72" spans="1:9" x14ac:dyDescent="0.25">
      <c r="A72" s="594"/>
      <c r="B72" s="595"/>
      <c r="C72" s="595"/>
      <c r="D72" s="595"/>
      <c r="E72" s="595"/>
      <c r="F72" s="595"/>
      <c r="G72" s="595"/>
      <c r="H72" s="595"/>
      <c r="I72" s="596"/>
    </row>
    <row r="73" spans="1:9" x14ac:dyDescent="0.25">
      <c r="A73" s="594"/>
      <c r="B73" s="595"/>
      <c r="C73" s="595"/>
      <c r="D73" s="595"/>
      <c r="E73" s="595"/>
      <c r="F73" s="595"/>
      <c r="G73" s="595"/>
      <c r="H73" s="595"/>
      <c r="I73" s="596"/>
    </row>
    <row r="74" spans="1:9" x14ac:dyDescent="0.25">
      <c r="A74" s="594"/>
      <c r="B74" s="595"/>
      <c r="C74" s="595"/>
      <c r="D74" s="595"/>
      <c r="E74" s="595"/>
      <c r="F74" s="595"/>
      <c r="G74" s="595"/>
      <c r="H74" s="595"/>
      <c r="I74" s="596"/>
    </row>
    <row r="75" spans="1:9" x14ac:dyDescent="0.25">
      <c r="A75" s="594"/>
      <c r="B75" s="595"/>
      <c r="C75" s="595"/>
      <c r="D75" s="595"/>
      <c r="E75" s="595"/>
      <c r="F75" s="595"/>
      <c r="G75" s="595"/>
      <c r="H75" s="595"/>
      <c r="I75" s="596"/>
    </row>
    <row r="76" spans="1:9" x14ac:dyDescent="0.25">
      <c r="A76" s="594"/>
      <c r="B76" s="595"/>
      <c r="C76" s="595"/>
      <c r="D76" s="595"/>
      <c r="E76" s="595"/>
      <c r="F76" s="595"/>
      <c r="G76" s="595"/>
      <c r="H76" s="595"/>
      <c r="I76" s="596"/>
    </row>
    <row r="77" spans="1:9" x14ac:dyDescent="0.25">
      <c r="A77" s="594"/>
      <c r="B77" s="595"/>
      <c r="C77" s="595"/>
      <c r="D77" s="595"/>
      <c r="E77" s="595"/>
      <c r="F77" s="595"/>
      <c r="G77" s="595"/>
      <c r="H77" s="595"/>
      <c r="I77" s="596"/>
    </row>
    <row r="78" spans="1:9" x14ac:dyDescent="0.25">
      <c r="A78" s="594"/>
      <c r="B78" s="595"/>
      <c r="C78" s="595"/>
      <c r="D78" s="595"/>
      <c r="E78" s="595"/>
      <c r="F78" s="595"/>
      <c r="G78" s="595"/>
      <c r="H78" s="595"/>
      <c r="I78" s="596"/>
    </row>
    <row r="79" spans="1:9" x14ac:dyDescent="0.25">
      <c r="A79" s="594"/>
      <c r="B79" s="595"/>
      <c r="C79" s="595"/>
      <c r="D79" s="595"/>
      <c r="E79" s="595"/>
      <c r="F79" s="595"/>
      <c r="G79" s="595"/>
      <c r="H79" s="595"/>
      <c r="I79" s="596"/>
    </row>
    <row r="80" spans="1:9" x14ac:dyDescent="0.25">
      <c r="A80" s="594"/>
      <c r="B80" s="595"/>
      <c r="C80" s="595"/>
      <c r="D80" s="595"/>
      <c r="E80" s="595"/>
      <c r="F80" s="595"/>
      <c r="G80" s="595"/>
      <c r="H80" s="595"/>
      <c r="I80" s="596"/>
    </row>
    <row r="81" spans="1:9" x14ac:dyDescent="0.25">
      <c r="A81" s="594"/>
      <c r="B81" s="595"/>
      <c r="C81" s="595"/>
      <c r="D81" s="595"/>
      <c r="E81" s="595"/>
      <c r="F81" s="595"/>
      <c r="G81" s="595"/>
      <c r="H81" s="595"/>
      <c r="I81" s="596"/>
    </row>
    <row r="82" spans="1:9" x14ac:dyDescent="0.25">
      <c r="A82" s="594"/>
      <c r="B82" s="595"/>
      <c r="C82" s="595"/>
      <c r="D82" s="595"/>
      <c r="E82" s="595"/>
      <c r="F82" s="595"/>
      <c r="G82" s="595"/>
      <c r="H82" s="595"/>
      <c r="I82" s="596"/>
    </row>
    <row r="83" spans="1:9" x14ac:dyDescent="0.25">
      <c r="A83" s="594"/>
      <c r="B83" s="595"/>
      <c r="C83" s="595"/>
      <c r="D83" s="595"/>
      <c r="E83" s="595"/>
      <c r="F83" s="595"/>
      <c r="G83" s="595"/>
      <c r="H83" s="595"/>
      <c r="I83" s="596"/>
    </row>
    <row r="84" spans="1:9" x14ac:dyDescent="0.25">
      <c r="A84" s="594"/>
      <c r="B84" s="595"/>
      <c r="C84" s="595"/>
      <c r="D84" s="595"/>
      <c r="E84" s="595"/>
      <c r="F84" s="595"/>
      <c r="G84" s="595"/>
      <c r="H84" s="595"/>
      <c r="I84" s="596"/>
    </row>
    <row r="85" spans="1:9" x14ac:dyDescent="0.25">
      <c r="A85" s="594"/>
      <c r="B85" s="595"/>
      <c r="C85" s="595"/>
      <c r="D85" s="595"/>
      <c r="E85" s="595"/>
      <c r="F85" s="595"/>
      <c r="G85" s="595"/>
      <c r="H85" s="595"/>
      <c r="I85" s="596"/>
    </row>
    <row r="86" spans="1:9" x14ac:dyDescent="0.25">
      <c r="A86" s="594"/>
      <c r="B86" s="595"/>
      <c r="C86" s="595"/>
      <c r="D86" s="595"/>
      <c r="E86" s="595"/>
      <c r="F86" s="595"/>
      <c r="G86" s="595"/>
      <c r="H86" s="595"/>
      <c r="I86" s="596"/>
    </row>
    <row r="87" spans="1:9" x14ac:dyDescent="0.25">
      <c r="A87" s="594"/>
      <c r="B87" s="595"/>
      <c r="C87" s="595"/>
      <c r="D87" s="595"/>
      <c r="E87" s="595"/>
      <c r="F87" s="595"/>
      <c r="G87" s="595"/>
      <c r="H87" s="595"/>
      <c r="I87" s="596"/>
    </row>
    <row r="88" spans="1:9" x14ac:dyDescent="0.25">
      <c r="A88" s="594"/>
      <c r="B88" s="595"/>
      <c r="C88" s="595"/>
      <c r="D88" s="595"/>
      <c r="E88" s="595"/>
      <c r="F88" s="595"/>
      <c r="G88" s="595"/>
      <c r="H88" s="595"/>
      <c r="I88" s="596"/>
    </row>
    <row r="89" spans="1:9" x14ac:dyDescent="0.25">
      <c r="A89" s="594"/>
      <c r="B89" s="595"/>
      <c r="C89" s="595"/>
      <c r="D89" s="595"/>
      <c r="E89" s="595"/>
      <c r="F89" s="595"/>
      <c r="G89" s="595"/>
      <c r="H89" s="595"/>
      <c r="I89" s="596"/>
    </row>
    <row r="90" spans="1:9" x14ac:dyDescent="0.25">
      <c r="A90" s="594"/>
      <c r="B90" s="595"/>
      <c r="C90" s="595"/>
      <c r="D90" s="595"/>
      <c r="E90" s="595"/>
      <c r="F90" s="595"/>
      <c r="G90" s="595"/>
      <c r="H90" s="595"/>
      <c r="I90" s="596"/>
    </row>
    <row r="91" spans="1:9" x14ac:dyDescent="0.25">
      <c r="A91" s="594"/>
      <c r="B91" s="595"/>
      <c r="C91" s="595"/>
      <c r="D91" s="595"/>
      <c r="E91" s="595"/>
      <c r="F91" s="595"/>
      <c r="G91" s="595"/>
      <c r="H91" s="595"/>
      <c r="I91" s="596"/>
    </row>
    <row r="92" spans="1:9" x14ac:dyDescent="0.25">
      <c r="A92" s="594"/>
      <c r="B92" s="595"/>
      <c r="C92" s="595"/>
      <c r="D92" s="595"/>
      <c r="E92" s="595"/>
      <c r="F92" s="595"/>
      <c r="G92" s="595"/>
      <c r="H92" s="595"/>
      <c r="I92" s="596"/>
    </row>
    <row r="93" spans="1:9" x14ac:dyDescent="0.25">
      <c r="A93" s="594"/>
      <c r="B93" s="595"/>
      <c r="C93" s="595"/>
      <c r="D93" s="595"/>
      <c r="E93" s="595"/>
      <c r="F93" s="595"/>
      <c r="G93" s="595"/>
      <c r="H93" s="595"/>
      <c r="I93" s="596"/>
    </row>
    <row r="94" spans="1:9" x14ac:dyDescent="0.25">
      <c r="A94" s="594"/>
      <c r="B94" s="595"/>
      <c r="C94" s="595"/>
      <c r="D94" s="595"/>
      <c r="E94" s="595"/>
      <c r="F94" s="595"/>
      <c r="G94" s="595"/>
      <c r="H94" s="595"/>
      <c r="I94" s="596"/>
    </row>
    <row r="95" spans="1:9" x14ac:dyDescent="0.25">
      <c r="A95" s="594"/>
      <c r="B95" s="595"/>
      <c r="C95" s="595"/>
      <c r="D95" s="595"/>
      <c r="E95" s="595"/>
      <c r="F95" s="595"/>
      <c r="G95" s="595"/>
      <c r="H95" s="595"/>
      <c r="I95" s="596"/>
    </row>
    <row r="96" spans="1:9" x14ac:dyDescent="0.25">
      <c r="A96" s="39"/>
      <c r="B96" s="40"/>
      <c r="C96" s="40"/>
      <c r="D96" s="40"/>
      <c r="E96" s="40"/>
      <c r="F96" s="40"/>
      <c r="G96" s="40"/>
      <c r="H96" s="40"/>
      <c r="I96" s="41"/>
    </row>
    <row r="97" spans="1:9" x14ac:dyDescent="0.25">
      <c r="A97" s="597">
        <f>BİLGİ!E14</f>
        <v>44242</v>
      </c>
      <c r="B97" s="284"/>
      <c r="C97" s="285"/>
      <c r="D97" s="283" t="s">
        <v>107</v>
      </c>
      <c r="E97" s="284"/>
      <c r="F97" s="285"/>
      <c r="G97" s="283" t="s">
        <v>14</v>
      </c>
      <c r="H97" s="284"/>
      <c r="I97" s="285"/>
    </row>
    <row r="98" spans="1:9" x14ac:dyDescent="0.25">
      <c r="A98" s="283" t="s">
        <v>82</v>
      </c>
      <c r="B98" s="284"/>
      <c r="C98" s="285"/>
      <c r="D98" s="597" t="str">
        <f>BİLGİ!E15</f>
        <v>İSİM YAZINIZ</v>
      </c>
      <c r="E98" s="284"/>
      <c r="F98" s="285"/>
      <c r="G98" s="598" t="str">
        <f>BİLGİ!E13</f>
        <v>DOĞAN ÇAĞIRAN</v>
      </c>
      <c r="H98" s="599"/>
      <c r="I98" s="600"/>
    </row>
    <row r="99" spans="1:9" x14ac:dyDescent="0.25">
      <c r="A99" s="601" t="s">
        <v>3</v>
      </c>
      <c r="B99" s="602"/>
      <c r="C99" s="603"/>
      <c r="D99" s="218"/>
      <c r="E99" s="299"/>
      <c r="F99" s="219"/>
      <c r="G99" s="218"/>
      <c r="H99" s="299"/>
      <c r="I99" s="219"/>
    </row>
    <row r="100" spans="1:9" x14ac:dyDescent="0.25">
      <c r="A100" s="295"/>
      <c r="B100" s="296"/>
      <c r="C100" s="297"/>
      <c r="D100" s="208"/>
      <c r="E100" s="209"/>
      <c r="F100" s="210"/>
      <c r="G100" s="208"/>
      <c r="H100" s="209"/>
      <c r="I100" s="210"/>
    </row>
  </sheetData>
  <sheetProtection algorithmName="SHA-512" hashValue="99256F4pjTZRqZv4TPMzxBSzTClf4e/9Z73okWvVFwJaYZRS0jHwK/nShG/GjsZb1vyjq9nqiEQHEfL7KHjARA==" saltValue="YYE6P2cCAvzDbwuGdZMuxg==" spinCount="100000" sheet="1" scenarios="1"/>
  <mergeCells count="20">
    <mergeCell ref="A99:C100"/>
    <mergeCell ref="D99:F99"/>
    <mergeCell ref="G99:I99"/>
    <mergeCell ref="D100:F100"/>
    <mergeCell ref="G100:I100"/>
    <mergeCell ref="A56:I95"/>
    <mergeCell ref="A97:C97"/>
    <mergeCell ref="D97:F97"/>
    <mergeCell ref="G97:I97"/>
    <mergeCell ref="A98:C98"/>
    <mergeCell ref="D98:F98"/>
    <mergeCell ref="G98:I98"/>
    <mergeCell ref="J1:L1"/>
    <mergeCell ref="A51:B55"/>
    <mergeCell ref="C51:G52"/>
    <mergeCell ref="C53:G55"/>
    <mergeCell ref="A6:I50"/>
    <mergeCell ref="A1:B5"/>
    <mergeCell ref="C1:G2"/>
    <mergeCell ref="C3:G5"/>
  </mergeCells>
  <hyperlinks>
    <hyperlink ref="J1:L1" location="BİLGİ!A1" display="BİLGİ EKRANINA GERİ DÖN" xr:uid="{4A6277CD-1B1B-42D0-8A5C-F67D2D57FEC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EC56-02C4-4EE6-B79C-B922B89527D5}">
  <sheetPr codeName="Sayfa15">
    <tabColor theme="3"/>
  </sheetPr>
  <dimension ref="A1:L182"/>
  <sheetViews>
    <sheetView view="pageLayout" zoomScale="115" zoomScaleNormal="100" zoomScalePageLayoutView="115" workbookViewId="0">
      <selection activeCell="A6" sqref="A6:I45"/>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1" style="34" customWidth="1"/>
    <col min="10" max="16384" width="9.140625" style="34"/>
  </cols>
  <sheetData>
    <row r="1" spans="1:12" ht="15" customHeight="1" x14ac:dyDescent="0.25">
      <c r="A1" s="300" t="s">
        <v>319</v>
      </c>
      <c r="B1" s="198"/>
      <c r="C1" s="510" t="str">
        <f>BİLGİ!E3</f>
        <v>IRMAK YAPI SİSTEMLERİ ÇELİK İNŞ. MÜH. MÜŞ. HİZM.  SAN. VE TİC. LTD. ŞTİ.</v>
      </c>
      <c r="D1" s="500"/>
      <c r="E1" s="500"/>
      <c r="F1" s="500"/>
      <c r="G1" s="501"/>
      <c r="H1" s="51" t="s">
        <v>7</v>
      </c>
      <c r="I1" s="52" t="str">
        <f>BİLGİ!E9</f>
        <v>İSG-TLM-3</v>
      </c>
      <c r="J1" s="189" t="s">
        <v>156</v>
      </c>
      <c r="K1" s="189"/>
      <c r="L1" s="189"/>
    </row>
    <row r="2" spans="1:12" ht="15" customHeight="1" x14ac:dyDescent="0.25">
      <c r="A2" s="301"/>
      <c r="B2" s="302"/>
      <c r="C2" s="502"/>
      <c r="D2" s="503"/>
      <c r="E2" s="503"/>
      <c r="F2" s="503"/>
      <c r="G2" s="504"/>
      <c r="H2" s="51" t="s">
        <v>8</v>
      </c>
      <c r="I2" s="56">
        <f>BİLGİ!E10</f>
        <v>1</v>
      </c>
    </row>
    <row r="3" spans="1:12" ht="15" customHeight="1" x14ac:dyDescent="0.25">
      <c r="A3" s="301"/>
      <c r="B3" s="302"/>
      <c r="C3" s="574" t="s">
        <v>139</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0.25</v>
      </c>
    </row>
    <row r="6" spans="1:12" ht="15" customHeight="1" x14ac:dyDescent="0.25">
      <c r="A6" s="614" t="s">
        <v>99</v>
      </c>
      <c r="B6" s="615"/>
      <c r="C6" s="615"/>
      <c r="D6" s="615"/>
      <c r="E6" s="615"/>
      <c r="F6" s="615"/>
      <c r="G6" s="615"/>
      <c r="H6" s="615"/>
      <c r="I6" s="616"/>
    </row>
    <row r="7" spans="1:12" ht="15" customHeight="1" x14ac:dyDescent="0.25">
      <c r="A7" s="617"/>
      <c r="B7" s="618"/>
      <c r="C7" s="618"/>
      <c r="D7" s="618"/>
      <c r="E7" s="618"/>
      <c r="F7" s="618"/>
      <c r="G7" s="618"/>
      <c r="H7" s="618"/>
      <c r="I7" s="619"/>
    </row>
    <row r="8" spans="1:12" x14ac:dyDescent="0.25">
      <c r="A8" s="617"/>
      <c r="B8" s="618"/>
      <c r="C8" s="618"/>
      <c r="D8" s="618"/>
      <c r="E8" s="618"/>
      <c r="F8" s="618"/>
      <c r="G8" s="618"/>
      <c r="H8" s="618"/>
      <c r="I8" s="619"/>
    </row>
    <row r="9" spans="1:12" x14ac:dyDescent="0.25">
      <c r="A9" s="617"/>
      <c r="B9" s="618"/>
      <c r="C9" s="618"/>
      <c r="D9" s="618"/>
      <c r="E9" s="618"/>
      <c r="F9" s="618"/>
      <c r="G9" s="618"/>
      <c r="H9" s="618"/>
      <c r="I9" s="619"/>
    </row>
    <row r="10" spans="1:12" x14ac:dyDescent="0.25">
      <c r="A10" s="617"/>
      <c r="B10" s="618"/>
      <c r="C10" s="618"/>
      <c r="D10" s="618"/>
      <c r="E10" s="618"/>
      <c r="F10" s="618"/>
      <c r="G10" s="618"/>
      <c r="H10" s="618"/>
      <c r="I10" s="619"/>
    </row>
    <row r="11" spans="1:12" x14ac:dyDescent="0.25">
      <c r="A11" s="617"/>
      <c r="B11" s="618"/>
      <c r="C11" s="618"/>
      <c r="D11" s="618"/>
      <c r="E11" s="618"/>
      <c r="F11" s="618"/>
      <c r="G11" s="618"/>
      <c r="H11" s="618"/>
      <c r="I11" s="619"/>
    </row>
    <row r="12" spans="1:12" x14ac:dyDescent="0.25">
      <c r="A12" s="617"/>
      <c r="B12" s="618"/>
      <c r="C12" s="618"/>
      <c r="D12" s="618"/>
      <c r="E12" s="618"/>
      <c r="F12" s="618"/>
      <c r="G12" s="618"/>
      <c r="H12" s="618"/>
      <c r="I12" s="619"/>
    </row>
    <row r="13" spans="1:12" x14ac:dyDescent="0.25">
      <c r="A13" s="617"/>
      <c r="B13" s="618"/>
      <c r="C13" s="618"/>
      <c r="D13" s="618"/>
      <c r="E13" s="618"/>
      <c r="F13" s="618"/>
      <c r="G13" s="618"/>
      <c r="H13" s="618"/>
      <c r="I13" s="619"/>
    </row>
    <row r="14" spans="1:12" x14ac:dyDescent="0.25">
      <c r="A14" s="617"/>
      <c r="B14" s="618"/>
      <c r="C14" s="618"/>
      <c r="D14" s="618"/>
      <c r="E14" s="618"/>
      <c r="F14" s="618"/>
      <c r="G14" s="618"/>
      <c r="H14" s="618"/>
      <c r="I14" s="619"/>
    </row>
    <row r="15" spans="1:12" x14ac:dyDescent="0.25">
      <c r="A15" s="617"/>
      <c r="B15" s="618"/>
      <c r="C15" s="618"/>
      <c r="D15" s="618"/>
      <c r="E15" s="618"/>
      <c r="F15" s="618"/>
      <c r="G15" s="618"/>
      <c r="H15" s="618"/>
      <c r="I15" s="619"/>
    </row>
    <row r="16" spans="1:12" x14ac:dyDescent="0.25">
      <c r="A16" s="617"/>
      <c r="B16" s="618"/>
      <c r="C16" s="618"/>
      <c r="D16" s="618"/>
      <c r="E16" s="618"/>
      <c r="F16" s="618"/>
      <c r="G16" s="618"/>
      <c r="H16" s="618"/>
      <c r="I16" s="619"/>
    </row>
    <row r="17" spans="1:9" x14ac:dyDescent="0.25">
      <c r="A17" s="617"/>
      <c r="B17" s="618"/>
      <c r="C17" s="618"/>
      <c r="D17" s="618"/>
      <c r="E17" s="618"/>
      <c r="F17" s="618"/>
      <c r="G17" s="618"/>
      <c r="H17" s="618"/>
      <c r="I17" s="619"/>
    </row>
    <row r="18" spans="1:9" x14ac:dyDescent="0.25">
      <c r="A18" s="617"/>
      <c r="B18" s="618"/>
      <c r="C18" s="618"/>
      <c r="D18" s="618"/>
      <c r="E18" s="618"/>
      <c r="F18" s="618"/>
      <c r="G18" s="618"/>
      <c r="H18" s="618"/>
      <c r="I18" s="619"/>
    </row>
    <row r="19" spans="1:9" x14ac:dyDescent="0.25">
      <c r="A19" s="617"/>
      <c r="B19" s="618"/>
      <c r="C19" s="618"/>
      <c r="D19" s="618"/>
      <c r="E19" s="618"/>
      <c r="F19" s="618"/>
      <c r="G19" s="618"/>
      <c r="H19" s="618"/>
      <c r="I19" s="619"/>
    </row>
    <row r="20" spans="1:9" x14ac:dyDescent="0.25">
      <c r="A20" s="617"/>
      <c r="B20" s="618"/>
      <c r="C20" s="618"/>
      <c r="D20" s="618"/>
      <c r="E20" s="618"/>
      <c r="F20" s="618"/>
      <c r="G20" s="618"/>
      <c r="H20" s="618"/>
      <c r="I20" s="619"/>
    </row>
    <row r="21" spans="1:9" x14ac:dyDescent="0.25">
      <c r="A21" s="617"/>
      <c r="B21" s="618"/>
      <c r="C21" s="618"/>
      <c r="D21" s="618"/>
      <c r="E21" s="618"/>
      <c r="F21" s="618"/>
      <c r="G21" s="618"/>
      <c r="H21" s="618"/>
      <c r="I21" s="619"/>
    </row>
    <row r="22" spans="1:9" x14ac:dyDescent="0.25">
      <c r="A22" s="617"/>
      <c r="B22" s="618"/>
      <c r="C22" s="618"/>
      <c r="D22" s="618"/>
      <c r="E22" s="618"/>
      <c r="F22" s="618"/>
      <c r="G22" s="618"/>
      <c r="H22" s="618"/>
      <c r="I22" s="619"/>
    </row>
    <row r="23" spans="1:9" x14ac:dyDescent="0.25">
      <c r="A23" s="617"/>
      <c r="B23" s="618"/>
      <c r="C23" s="618"/>
      <c r="D23" s="618"/>
      <c r="E23" s="618"/>
      <c r="F23" s="618"/>
      <c r="G23" s="618"/>
      <c r="H23" s="618"/>
      <c r="I23" s="619"/>
    </row>
    <row r="24" spans="1:9" x14ac:dyDescent="0.25">
      <c r="A24" s="617"/>
      <c r="B24" s="618"/>
      <c r="C24" s="618"/>
      <c r="D24" s="618"/>
      <c r="E24" s="618"/>
      <c r="F24" s="618"/>
      <c r="G24" s="618"/>
      <c r="H24" s="618"/>
      <c r="I24" s="619"/>
    </row>
    <row r="25" spans="1:9" x14ac:dyDescent="0.25">
      <c r="A25" s="617"/>
      <c r="B25" s="618"/>
      <c r="C25" s="618"/>
      <c r="D25" s="618"/>
      <c r="E25" s="618"/>
      <c r="F25" s="618"/>
      <c r="G25" s="618"/>
      <c r="H25" s="618"/>
      <c r="I25" s="619"/>
    </row>
    <row r="26" spans="1:9" x14ac:dyDescent="0.25">
      <c r="A26" s="617"/>
      <c r="B26" s="618"/>
      <c r="C26" s="618"/>
      <c r="D26" s="618"/>
      <c r="E26" s="618"/>
      <c r="F26" s="618"/>
      <c r="G26" s="618"/>
      <c r="H26" s="618"/>
      <c r="I26" s="619"/>
    </row>
    <row r="27" spans="1:9" x14ac:dyDescent="0.25">
      <c r="A27" s="617"/>
      <c r="B27" s="618"/>
      <c r="C27" s="618"/>
      <c r="D27" s="618"/>
      <c r="E27" s="618"/>
      <c r="F27" s="618"/>
      <c r="G27" s="618"/>
      <c r="H27" s="618"/>
      <c r="I27" s="619"/>
    </row>
    <row r="28" spans="1:9" x14ac:dyDescent="0.25">
      <c r="A28" s="617"/>
      <c r="B28" s="618"/>
      <c r="C28" s="618"/>
      <c r="D28" s="618"/>
      <c r="E28" s="618"/>
      <c r="F28" s="618"/>
      <c r="G28" s="618"/>
      <c r="H28" s="618"/>
      <c r="I28" s="619"/>
    </row>
    <row r="29" spans="1:9" x14ac:dyDescent="0.25">
      <c r="A29" s="617"/>
      <c r="B29" s="618"/>
      <c r="C29" s="618"/>
      <c r="D29" s="618"/>
      <c r="E29" s="618"/>
      <c r="F29" s="618"/>
      <c r="G29" s="618"/>
      <c r="H29" s="618"/>
      <c r="I29" s="619"/>
    </row>
    <row r="30" spans="1:9" x14ac:dyDescent="0.25">
      <c r="A30" s="617"/>
      <c r="B30" s="618"/>
      <c r="C30" s="618"/>
      <c r="D30" s="618"/>
      <c r="E30" s="618"/>
      <c r="F30" s="618"/>
      <c r="G30" s="618"/>
      <c r="H30" s="618"/>
      <c r="I30" s="619"/>
    </row>
    <row r="31" spans="1:9" x14ac:dyDescent="0.25">
      <c r="A31" s="617"/>
      <c r="B31" s="618"/>
      <c r="C31" s="618"/>
      <c r="D31" s="618"/>
      <c r="E31" s="618"/>
      <c r="F31" s="618"/>
      <c r="G31" s="618"/>
      <c r="H31" s="618"/>
      <c r="I31" s="619"/>
    </row>
    <row r="32" spans="1:9" x14ac:dyDescent="0.25">
      <c r="A32" s="617"/>
      <c r="B32" s="618"/>
      <c r="C32" s="618"/>
      <c r="D32" s="618"/>
      <c r="E32" s="618"/>
      <c r="F32" s="618"/>
      <c r="G32" s="618"/>
      <c r="H32" s="618"/>
      <c r="I32" s="619"/>
    </row>
    <row r="33" spans="1:9" x14ac:dyDescent="0.25">
      <c r="A33" s="617"/>
      <c r="B33" s="618"/>
      <c r="C33" s="618"/>
      <c r="D33" s="618"/>
      <c r="E33" s="618"/>
      <c r="F33" s="618"/>
      <c r="G33" s="618"/>
      <c r="H33" s="618"/>
      <c r="I33" s="619"/>
    </row>
    <row r="34" spans="1:9" x14ac:dyDescent="0.25">
      <c r="A34" s="617"/>
      <c r="B34" s="618"/>
      <c r="C34" s="618"/>
      <c r="D34" s="618"/>
      <c r="E34" s="618"/>
      <c r="F34" s="618"/>
      <c r="G34" s="618"/>
      <c r="H34" s="618"/>
      <c r="I34" s="619"/>
    </row>
    <row r="35" spans="1:9" x14ac:dyDescent="0.25">
      <c r="A35" s="617"/>
      <c r="B35" s="618"/>
      <c r="C35" s="618"/>
      <c r="D35" s="618"/>
      <c r="E35" s="618"/>
      <c r="F35" s="618"/>
      <c r="G35" s="618"/>
      <c r="H35" s="618"/>
      <c r="I35" s="619"/>
    </row>
    <row r="36" spans="1:9" x14ac:dyDescent="0.25">
      <c r="A36" s="617"/>
      <c r="B36" s="618"/>
      <c r="C36" s="618"/>
      <c r="D36" s="618"/>
      <c r="E36" s="618"/>
      <c r="F36" s="618"/>
      <c r="G36" s="618"/>
      <c r="H36" s="618"/>
      <c r="I36" s="619"/>
    </row>
    <row r="37" spans="1:9" x14ac:dyDescent="0.25">
      <c r="A37" s="617"/>
      <c r="B37" s="618"/>
      <c r="C37" s="618"/>
      <c r="D37" s="618"/>
      <c r="E37" s="618"/>
      <c r="F37" s="618"/>
      <c r="G37" s="618"/>
      <c r="H37" s="618"/>
      <c r="I37" s="619"/>
    </row>
    <row r="38" spans="1:9" x14ac:dyDescent="0.25">
      <c r="A38" s="617"/>
      <c r="B38" s="618"/>
      <c r="C38" s="618"/>
      <c r="D38" s="618"/>
      <c r="E38" s="618"/>
      <c r="F38" s="618"/>
      <c r="G38" s="618"/>
      <c r="H38" s="618"/>
      <c r="I38" s="619"/>
    </row>
    <row r="39" spans="1:9" x14ac:dyDescent="0.25">
      <c r="A39" s="617"/>
      <c r="B39" s="618"/>
      <c r="C39" s="618"/>
      <c r="D39" s="618"/>
      <c r="E39" s="618"/>
      <c r="F39" s="618"/>
      <c r="G39" s="618"/>
      <c r="H39" s="618"/>
      <c r="I39" s="619"/>
    </row>
    <row r="40" spans="1:9" x14ac:dyDescent="0.25">
      <c r="A40" s="617"/>
      <c r="B40" s="618"/>
      <c r="C40" s="618"/>
      <c r="D40" s="618"/>
      <c r="E40" s="618"/>
      <c r="F40" s="618"/>
      <c r="G40" s="618"/>
      <c r="H40" s="618"/>
      <c r="I40" s="619"/>
    </row>
    <row r="41" spans="1:9" x14ac:dyDescent="0.25">
      <c r="A41" s="617"/>
      <c r="B41" s="618"/>
      <c r="C41" s="618"/>
      <c r="D41" s="618"/>
      <c r="E41" s="618"/>
      <c r="F41" s="618"/>
      <c r="G41" s="618"/>
      <c r="H41" s="618"/>
      <c r="I41" s="619"/>
    </row>
    <row r="42" spans="1:9" x14ac:dyDescent="0.25">
      <c r="A42" s="617"/>
      <c r="B42" s="618"/>
      <c r="C42" s="618"/>
      <c r="D42" s="618"/>
      <c r="E42" s="618"/>
      <c r="F42" s="618"/>
      <c r="G42" s="618"/>
      <c r="H42" s="618"/>
      <c r="I42" s="619"/>
    </row>
    <row r="43" spans="1:9" x14ac:dyDescent="0.25">
      <c r="A43" s="617"/>
      <c r="B43" s="618"/>
      <c r="C43" s="618"/>
      <c r="D43" s="618"/>
      <c r="E43" s="618"/>
      <c r="F43" s="618"/>
      <c r="G43" s="618"/>
      <c r="H43" s="618"/>
      <c r="I43" s="619"/>
    </row>
    <row r="44" spans="1:9" x14ac:dyDescent="0.25">
      <c r="A44" s="617"/>
      <c r="B44" s="618"/>
      <c r="C44" s="618"/>
      <c r="D44" s="618"/>
      <c r="E44" s="618"/>
      <c r="F44" s="618"/>
      <c r="G44" s="618"/>
      <c r="H44" s="618"/>
      <c r="I44" s="619"/>
    </row>
    <row r="45" spans="1:9" x14ac:dyDescent="0.25">
      <c r="A45" s="620"/>
      <c r="B45" s="621"/>
      <c r="C45" s="621"/>
      <c r="D45" s="621"/>
      <c r="E45" s="621"/>
      <c r="F45" s="621"/>
      <c r="G45" s="621"/>
      <c r="H45" s="621"/>
      <c r="I45" s="622"/>
    </row>
    <row r="46" spans="1:9" x14ac:dyDescent="0.25">
      <c r="A46" s="88"/>
      <c r="B46" s="89"/>
      <c r="C46" s="89"/>
      <c r="D46" s="89"/>
      <c r="E46" s="89"/>
      <c r="F46" s="89"/>
      <c r="G46" s="89"/>
      <c r="H46" s="89"/>
      <c r="I46" s="90"/>
    </row>
    <row r="47" spans="1:9" x14ac:dyDescent="0.25">
      <c r="A47" s="325" t="s">
        <v>12</v>
      </c>
      <c r="B47" s="326"/>
      <c r="C47" s="327"/>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298"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5" t="str">
        <f>BİLGİ!E9</f>
        <v>İSG-TLM-3</v>
      </c>
    </row>
    <row r="52" spans="1:9" ht="15" customHeight="1" x14ac:dyDescent="0.25">
      <c r="A52" s="301"/>
      <c r="B52" s="302"/>
      <c r="C52" s="502"/>
      <c r="D52" s="503"/>
      <c r="E52" s="503"/>
      <c r="F52" s="503"/>
      <c r="G52" s="504"/>
      <c r="H52" s="51" t="s">
        <v>8</v>
      </c>
      <c r="I52" s="56">
        <f>BİLGİ!E10</f>
        <v>1</v>
      </c>
    </row>
    <row r="53" spans="1:9" ht="15" customHeight="1" x14ac:dyDescent="0.25">
      <c r="A53" s="301"/>
      <c r="B53" s="302"/>
      <c r="C53" s="505" t="s">
        <v>139</v>
      </c>
      <c r="D53" s="374"/>
      <c r="E53" s="374"/>
      <c r="F53" s="374"/>
      <c r="G53" s="375"/>
      <c r="H53" s="51" t="s">
        <v>9</v>
      </c>
      <c r="I53" s="55">
        <f>BİLGİ!E11</f>
        <v>44215</v>
      </c>
    </row>
    <row r="54" spans="1:9" ht="15" customHeight="1" x14ac:dyDescent="0.25">
      <c r="A54" s="301"/>
      <c r="B54" s="302"/>
      <c r="C54" s="505"/>
      <c r="D54" s="374"/>
      <c r="E54" s="374"/>
      <c r="F54" s="374"/>
      <c r="G54" s="375"/>
      <c r="H54" s="51" t="s">
        <v>10</v>
      </c>
      <c r="I54" s="55">
        <f>BİLGİ!E12</f>
        <v>44197</v>
      </c>
    </row>
    <row r="55" spans="1:9" ht="15" customHeight="1" x14ac:dyDescent="0.25">
      <c r="A55" s="190"/>
      <c r="B55" s="192"/>
      <c r="C55" s="506"/>
      <c r="D55" s="507"/>
      <c r="E55" s="507"/>
      <c r="F55" s="507"/>
      <c r="G55" s="508"/>
      <c r="H55" s="51" t="s">
        <v>11</v>
      </c>
      <c r="I55" s="107">
        <v>0.5</v>
      </c>
    </row>
    <row r="56" spans="1:9" x14ac:dyDescent="0.25">
      <c r="A56" s="613" t="s">
        <v>100</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x14ac:dyDescent="0.25">
      <c r="A83" s="260"/>
      <c r="B83" s="261"/>
      <c r="C83" s="261"/>
      <c r="D83" s="261"/>
      <c r="E83" s="261"/>
      <c r="F83" s="261"/>
      <c r="G83" s="261"/>
      <c r="H83" s="261"/>
      <c r="I83" s="262"/>
    </row>
    <row r="84" spans="1:9" x14ac:dyDescent="0.25">
      <c r="A84" s="260"/>
      <c r="B84" s="261"/>
      <c r="C84" s="261"/>
      <c r="D84" s="261"/>
      <c r="E84" s="261"/>
      <c r="F84" s="261"/>
      <c r="G84" s="261"/>
      <c r="H84" s="261"/>
      <c r="I84" s="262"/>
    </row>
    <row r="85" spans="1:9" x14ac:dyDescent="0.25">
      <c r="A85" s="260"/>
      <c r="B85" s="261"/>
      <c r="C85" s="261"/>
      <c r="D85" s="261"/>
      <c r="E85" s="261"/>
      <c r="F85" s="261"/>
      <c r="G85" s="261"/>
      <c r="H85" s="261"/>
      <c r="I85" s="262"/>
    </row>
    <row r="86" spans="1:9" x14ac:dyDescent="0.25">
      <c r="A86" s="260"/>
      <c r="B86" s="261"/>
      <c r="C86" s="261"/>
      <c r="D86" s="261"/>
      <c r="E86" s="261"/>
      <c r="F86" s="261"/>
      <c r="G86" s="261"/>
      <c r="H86" s="261"/>
      <c r="I86" s="262"/>
    </row>
    <row r="87" spans="1:9" x14ac:dyDescent="0.25">
      <c r="A87" s="260"/>
      <c r="B87" s="261"/>
      <c r="C87" s="261"/>
      <c r="D87" s="261"/>
      <c r="E87" s="261"/>
      <c r="F87" s="261"/>
      <c r="G87" s="261"/>
      <c r="H87" s="261"/>
      <c r="I87" s="262"/>
    </row>
    <row r="88" spans="1:9" x14ac:dyDescent="0.25">
      <c r="A88" s="260"/>
      <c r="B88" s="261"/>
      <c r="C88" s="261"/>
      <c r="D88" s="261"/>
      <c r="E88" s="261"/>
      <c r="F88" s="261"/>
      <c r="G88" s="261"/>
      <c r="H88" s="261"/>
      <c r="I88" s="262"/>
    </row>
    <row r="89" spans="1:9" x14ac:dyDescent="0.25">
      <c r="A89" s="260"/>
      <c r="B89" s="261"/>
      <c r="C89" s="261"/>
      <c r="D89" s="261"/>
      <c r="E89" s="261"/>
      <c r="F89" s="261"/>
      <c r="G89" s="261"/>
      <c r="H89" s="261"/>
      <c r="I89" s="262"/>
    </row>
    <row r="90" spans="1:9" x14ac:dyDescent="0.25">
      <c r="A90" s="260"/>
      <c r="B90" s="261"/>
      <c r="C90" s="261"/>
      <c r="D90" s="261"/>
      <c r="E90" s="261"/>
      <c r="F90" s="261"/>
      <c r="G90" s="261"/>
      <c r="H90" s="261"/>
      <c r="I90" s="262"/>
    </row>
    <row r="91" spans="1:9" x14ac:dyDescent="0.25">
      <c r="A91" s="260"/>
      <c r="B91" s="261"/>
      <c r="C91" s="261"/>
      <c r="D91" s="261"/>
      <c r="E91" s="261"/>
      <c r="F91" s="261"/>
      <c r="G91" s="261"/>
      <c r="H91" s="261"/>
      <c r="I91" s="262"/>
    </row>
    <row r="92" spans="1:9" x14ac:dyDescent="0.25">
      <c r="A92" s="260"/>
      <c r="B92" s="261"/>
      <c r="C92" s="261"/>
      <c r="D92" s="261"/>
      <c r="E92" s="261"/>
      <c r="F92" s="261"/>
      <c r="G92" s="261"/>
      <c r="H92" s="261"/>
      <c r="I92" s="262"/>
    </row>
    <row r="93" spans="1:9" x14ac:dyDescent="0.25">
      <c r="A93" s="260"/>
      <c r="B93" s="261"/>
      <c r="C93" s="261"/>
      <c r="D93" s="261"/>
      <c r="E93" s="261"/>
      <c r="F93" s="261"/>
      <c r="G93" s="261"/>
      <c r="H93" s="261"/>
      <c r="I93" s="262"/>
    </row>
    <row r="94" spans="1:9" x14ac:dyDescent="0.25">
      <c r="A94" s="260"/>
      <c r="B94" s="261"/>
      <c r="C94" s="261"/>
      <c r="D94" s="261"/>
      <c r="E94" s="261"/>
      <c r="F94" s="261"/>
      <c r="G94" s="261"/>
      <c r="H94" s="261"/>
      <c r="I94" s="262"/>
    </row>
    <row r="95" spans="1:9" x14ac:dyDescent="0.25">
      <c r="A95" s="260"/>
      <c r="B95" s="261"/>
      <c r="C95" s="261"/>
      <c r="D95" s="261"/>
      <c r="E95" s="261"/>
      <c r="F95" s="261"/>
      <c r="G95" s="261"/>
      <c r="H95" s="261"/>
      <c r="I95" s="262"/>
    </row>
    <row r="96" spans="1:9" x14ac:dyDescent="0.25">
      <c r="A96" s="39"/>
      <c r="B96" s="40"/>
      <c r="C96" s="40"/>
      <c r="D96" s="40"/>
      <c r="E96" s="40"/>
      <c r="F96" s="40"/>
      <c r="G96" s="40"/>
      <c r="H96" s="40"/>
      <c r="I96" s="41"/>
    </row>
    <row r="97" spans="1:9" x14ac:dyDescent="0.25">
      <c r="A97" s="325" t="s">
        <v>12</v>
      </c>
      <c r="B97" s="326"/>
      <c r="C97" s="327"/>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218"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499" t="str">
        <f>BİLGİ!E3</f>
        <v>IRMAK YAPI SİSTEMLERİ ÇELİK İNŞ. MÜH. MÜŞ. HİZM.  SAN. VE TİC. LTD. ŞTİ.</v>
      </c>
      <c r="D101" s="500"/>
      <c r="E101" s="500"/>
      <c r="F101" s="500"/>
      <c r="G101" s="501"/>
      <c r="H101" s="51" t="s">
        <v>7</v>
      </c>
      <c r="I101" s="55" t="str">
        <f>BİLGİ!E9</f>
        <v>İSG-TLM-3</v>
      </c>
    </row>
    <row r="102" spans="1:9" ht="15" customHeight="1" x14ac:dyDescent="0.25">
      <c r="A102" s="301"/>
      <c r="B102" s="302"/>
      <c r="C102" s="502"/>
      <c r="D102" s="503"/>
      <c r="E102" s="503"/>
      <c r="F102" s="503"/>
      <c r="G102" s="504"/>
      <c r="H102" s="51" t="s">
        <v>8</v>
      </c>
      <c r="I102" s="56">
        <f>BİLGİ!E10</f>
        <v>1</v>
      </c>
    </row>
    <row r="103" spans="1:9" ht="15" customHeight="1" x14ac:dyDescent="0.25">
      <c r="A103" s="301"/>
      <c r="B103" s="302"/>
      <c r="C103" s="505" t="s">
        <v>139</v>
      </c>
      <c r="D103" s="374"/>
      <c r="E103" s="374"/>
      <c r="F103" s="374"/>
      <c r="G103" s="375"/>
      <c r="H103" s="51" t="s">
        <v>9</v>
      </c>
      <c r="I103" s="55">
        <f>BİLGİ!E11</f>
        <v>44215</v>
      </c>
    </row>
    <row r="104" spans="1:9" ht="15" customHeight="1" x14ac:dyDescent="0.25">
      <c r="A104" s="301"/>
      <c r="B104" s="302"/>
      <c r="C104" s="505"/>
      <c r="D104" s="374"/>
      <c r="E104" s="374"/>
      <c r="F104" s="374"/>
      <c r="G104" s="375"/>
      <c r="H104" s="51" t="s">
        <v>10</v>
      </c>
      <c r="I104" s="55">
        <f>BİLGİ!E12</f>
        <v>44197</v>
      </c>
    </row>
    <row r="105" spans="1:9" ht="15" customHeight="1" x14ac:dyDescent="0.25">
      <c r="A105" s="190"/>
      <c r="B105" s="192"/>
      <c r="C105" s="506"/>
      <c r="D105" s="507"/>
      <c r="E105" s="507"/>
      <c r="F105" s="507"/>
      <c r="G105" s="508"/>
      <c r="H105" s="51" t="s">
        <v>11</v>
      </c>
      <c r="I105" s="54">
        <v>0.75</v>
      </c>
    </row>
    <row r="106" spans="1:9" x14ac:dyDescent="0.25">
      <c r="A106" s="604" t="s">
        <v>115</v>
      </c>
      <c r="B106" s="605"/>
      <c r="C106" s="605"/>
      <c r="D106" s="605"/>
      <c r="E106" s="605"/>
      <c r="F106" s="605"/>
      <c r="G106" s="605"/>
      <c r="H106" s="605"/>
      <c r="I106" s="606"/>
    </row>
    <row r="107" spans="1:9" x14ac:dyDescent="0.25">
      <c r="A107" s="607"/>
      <c r="B107" s="608"/>
      <c r="C107" s="608"/>
      <c r="D107" s="608"/>
      <c r="E107" s="608"/>
      <c r="F107" s="608"/>
      <c r="G107" s="608"/>
      <c r="H107" s="608"/>
      <c r="I107" s="609"/>
    </row>
    <row r="108" spans="1:9" x14ac:dyDescent="0.25">
      <c r="A108" s="607"/>
      <c r="B108" s="608"/>
      <c r="C108" s="608"/>
      <c r="D108" s="608"/>
      <c r="E108" s="608"/>
      <c r="F108" s="608"/>
      <c r="G108" s="608"/>
      <c r="H108" s="608"/>
      <c r="I108" s="609"/>
    </row>
    <row r="109" spans="1:9" x14ac:dyDescent="0.25">
      <c r="A109" s="607"/>
      <c r="B109" s="608"/>
      <c r="C109" s="608"/>
      <c r="D109" s="608"/>
      <c r="E109" s="608"/>
      <c r="F109" s="608"/>
      <c r="G109" s="608"/>
      <c r="H109" s="608"/>
      <c r="I109" s="609"/>
    </row>
    <row r="110" spans="1:9" x14ac:dyDescent="0.25">
      <c r="A110" s="607"/>
      <c r="B110" s="608"/>
      <c r="C110" s="608"/>
      <c r="D110" s="608"/>
      <c r="E110" s="608"/>
      <c r="F110" s="608"/>
      <c r="G110" s="608"/>
      <c r="H110" s="608"/>
      <c r="I110" s="609"/>
    </row>
    <row r="111" spans="1:9" x14ac:dyDescent="0.25">
      <c r="A111" s="607"/>
      <c r="B111" s="608"/>
      <c r="C111" s="608"/>
      <c r="D111" s="608"/>
      <c r="E111" s="608"/>
      <c r="F111" s="608"/>
      <c r="G111" s="608"/>
      <c r="H111" s="608"/>
      <c r="I111" s="609"/>
    </row>
    <row r="112" spans="1:9" x14ac:dyDescent="0.25">
      <c r="A112" s="607"/>
      <c r="B112" s="608"/>
      <c r="C112" s="608"/>
      <c r="D112" s="608"/>
      <c r="E112" s="608"/>
      <c r="F112" s="608"/>
      <c r="G112" s="608"/>
      <c r="H112" s="608"/>
      <c r="I112" s="609"/>
    </row>
    <row r="113" spans="1:9" x14ac:dyDescent="0.25">
      <c r="A113" s="607"/>
      <c r="B113" s="608"/>
      <c r="C113" s="608"/>
      <c r="D113" s="608"/>
      <c r="E113" s="608"/>
      <c r="F113" s="608"/>
      <c r="G113" s="608"/>
      <c r="H113" s="608"/>
      <c r="I113" s="609"/>
    </row>
    <row r="114" spans="1:9" x14ac:dyDescent="0.25">
      <c r="A114" s="607"/>
      <c r="B114" s="608"/>
      <c r="C114" s="608"/>
      <c r="D114" s="608"/>
      <c r="E114" s="608"/>
      <c r="F114" s="608"/>
      <c r="G114" s="608"/>
      <c r="H114" s="608"/>
      <c r="I114" s="609"/>
    </row>
    <row r="115" spans="1:9" x14ac:dyDescent="0.25">
      <c r="A115" s="607"/>
      <c r="B115" s="608"/>
      <c r="C115" s="608"/>
      <c r="D115" s="608"/>
      <c r="E115" s="608"/>
      <c r="F115" s="608"/>
      <c r="G115" s="608"/>
      <c r="H115" s="608"/>
      <c r="I115" s="609"/>
    </row>
    <row r="116" spans="1:9" x14ac:dyDescent="0.25">
      <c r="A116" s="607"/>
      <c r="B116" s="608"/>
      <c r="C116" s="608"/>
      <c r="D116" s="608"/>
      <c r="E116" s="608"/>
      <c r="F116" s="608"/>
      <c r="G116" s="608"/>
      <c r="H116" s="608"/>
      <c r="I116" s="609"/>
    </row>
    <row r="117" spans="1:9" x14ac:dyDescent="0.25">
      <c r="A117" s="607"/>
      <c r="B117" s="608"/>
      <c r="C117" s="608"/>
      <c r="D117" s="608"/>
      <c r="E117" s="608"/>
      <c r="F117" s="608"/>
      <c r="G117" s="608"/>
      <c r="H117" s="608"/>
      <c r="I117" s="609"/>
    </row>
    <row r="118" spans="1:9" x14ac:dyDescent="0.25">
      <c r="A118" s="607"/>
      <c r="B118" s="608"/>
      <c r="C118" s="608"/>
      <c r="D118" s="608"/>
      <c r="E118" s="608"/>
      <c r="F118" s="608"/>
      <c r="G118" s="608"/>
      <c r="H118" s="608"/>
      <c r="I118" s="609"/>
    </row>
    <row r="119" spans="1:9" x14ac:dyDescent="0.25">
      <c r="A119" s="607"/>
      <c r="B119" s="608"/>
      <c r="C119" s="608"/>
      <c r="D119" s="608"/>
      <c r="E119" s="608"/>
      <c r="F119" s="608"/>
      <c r="G119" s="608"/>
      <c r="H119" s="608"/>
      <c r="I119" s="609"/>
    </row>
    <row r="120" spans="1:9" x14ac:dyDescent="0.25">
      <c r="A120" s="607"/>
      <c r="B120" s="608"/>
      <c r="C120" s="608"/>
      <c r="D120" s="608"/>
      <c r="E120" s="608"/>
      <c r="F120" s="608"/>
      <c r="G120" s="608"/>
      <c r="H120" s="608"/>
      <c r="I120" s="609"/>
    </row>
    <row r="121" spans="1:9" x14ac:dyDescent="0.25">
      <c r="A121" s="607"/>
      <c r="B121" s="608"/>
      <c r="C121" s="608"/>
      <c r="D121" s="608"/>
      <c r="E121" s="608"/>
      <c r="F121" s="608"/>
      <c r="G121" s="608"/>
      <c r="H121" s="608"/>
      <c r="I121" s="609"/>
    </row>
    <row r="122" spans="1:9" x14ac:dyDescent="0.25">
      <c r="A122" s="607"/>
      <c r="B122" s="608"/>
      <c r="C122" s="608"/>
      <c r="D122" s="608"/>
      <c r="E122" s="608"/>
      <c r="F122" s="608"/>
      <c r="G122" s="608"/>
      <c r="H122" s="608"/>
      <c r="I122" s="609"/>
    </row>
    <row r="123" spans="1:9" x14ac:dyDescent="0.25">
      <c r="A123" s="607"/>
      <c r="B123" s="608"/>
      <c r="C123" s="608"/>
      <c r="D123" s="608"/>
      <c r="E123" s="608"/>
      <c r="F123" s="608"/>
      <c r="G123" s="608"/>
      <c r="H123" s="608"/>
      <c r="I123" s="609"/>
    </row>
    <row r="124" spans="1:9" x14ac:dyDescent="0.25">
      <c r="A124" s="607"/>
      <c r="B124" s="608"/>
      <c r="C124" s="608"/>
      <c r="D124" s="608"/>
      <c r="E124" s="608"/>
      <c r="F124" s="608"/>
      <c r="G124" s="608"/>
      <c r="H124" s="608"/>
      <c r="I124" s="609"/>
    </row>
    <row r="125" spans="1:9" x14ac:dyDescent="0.25">
      <c r="A125" s="607"/>
      <c r="B125" s="608"/>
      <c r="C125" s="608"/>
      <c r="D125" s="608"/>
      <c r="E125" s="608"/>
      <c r="F125" s="608"/>
      <c r="G125" s="608"/>
      <c r="H125" s="608"/>
      <c r="I125" s="609"/>
    </row>
    <row r="126" spans="1:9" x14ac:dyDescent="0.25">
      <c r="A126" s="607"/>
      <c r="B126" s="608"/>
      <c r="C126" s="608"/>
      <c r="D126" s="608"/>
      <c r="E126" s="608"/>
      <c r="F126" s="608"/>
      <c r="G126" s="608"/>
      <c r="H126" s="608"/>
      <c r="I126" s="609"/>
    </row>
    <row r="127" spans="1:9" x14ac:dyDescent="0.25">
      <c r="A127" s="607"/>
      <c r="B127" s="608"/>
      <c r="C127" s="608"/>
      <c r="D127" s="608"/>
      <c r="E127" s="608"/>
      <c r="F127" s="608"/>
      <c r="G127" s="608"/>
      <c r="H127" s="608"/>
      <c r="I127" s="609"/>
    </row>
    <row r="128" spans="1:9" x14ac:dyDescent="0.25">
      <c r="A128" s="607"/>
      <c r="B128" s="608"/>
      <c r="C128" s="608"/>
      <c r="D128" s="608"/>
      <c r="E128" s="608"/>
      <c r="F128" s="608"/>
      <c r="G128" s="608"/>
      <c r="H128" s="608"/>
      <c r="I128" s="609"/>
    </row>
    <row r="129" spans="1:9" x14ac:dyDescent="0.25">
      <c r="A129" s="607"/>
      <c r="B129" s="608"/>
      <c r="C129" s="608"/>
      <c r="D129" s="608"/>
      <c r="E129" s="608"/>
      <c r="F129" s="608"/>
      <c r="G129" s="608"/>
      <c r="H129" s="608"/>
      <c r="I129" s="609"/>
    </row>
    <row r="130" spans="1:9" x14ac:dyDescent="0.25">
      <c r="A130" s="607"/>
      <c r="B130" s="608"/>
      <c r="C130" s="608"/>
      <c r="D130" s="608"/>
      <c r="E130" s="608"/>
      <c r="F130" s="608"/>
      <c r="G130" s="608"/>
      <c r="H130" s="608"/>
      <c r="I130" s="609"/>
    </row>
    <row r="131" spans="1:9" x14ac:dyDescent="0.25">
      <c r="A131" s="607"/>
      <c r="B131" s="608"/>
      <c r="C131" s="608"/>
      <c r="D131" s="608"/>
      <c r="E131" s="608"/>
      <c r="F131" s="608"/>
      <c r="G131" s="608"/>
      <c r="H131" s="608"/>
      <c r="I131" s="609"/>
    </row>
    <row r="132" spans="1:9" x14ac:dyDescent="0.25">
      <c r="A132" s="607"/>
      <c r="B132" s="608"/>
      <c r="C132" s="608"/>
      <c r="D132" s="608"/>
      <c r="E132" s="608"/>
      <c r="F132" s="608"/>
      <c r="G132" s="608"/>
      <c r="H132" s="608"/>
      <c r="I132" s="609"/>
    </row>
    <row r="133" spans="1:9" x14ac:dyDescent="0.25">
      <c r="A133" s="607"/>
      <c r="B133" s="608"/>
      <c r="C133" s="608"/>
      <c r="D133" s="608"/>
      <c r="E133" s="608"/>
      <c r="F133" s="608"/>
      <c r="G133" s="608"/>
      <c r="H133" s="608"/>
      <c r="I133" s="609"/>
    </row>
    <row r="134" spans="1:9" x14ac:dyDescent="0.25">
      <c r="A134" s="607"/>
      <c r="B134" s="608"/>
      <c r="C134" s="608"/>
      <c r="D134" s="608"/>
      <c r="E134" s="608"/>
      <c r="F134" s="608"/>
      <c r="G134" s="608"/>
      <c r="H134" s="608"/>
      <c r="I134" s="609"/>
    </row>
    <row r="135" spans="1:9" x14ac:dyDescent="0.25">
      <c r="A135" s="607"/>
      <c r="B135" s="608"/>
      <c r="C135" s="608"/>
      <c r="D135" s="608"/>
      <c r="E135" s="608"/>
      <c r="F135" s="608"/>
      <c r="G135" s="608"/>
      <c r="H135" s="608"/>
      <c r="I135" s="609"/>
    </row>
    <row r="136" spans="1:9" x14ac:dyDescent="0.25">
      <c r="A136" s="607"/>
      <c r="B136" s="608"/>
      <c r="C136" s="608"/>
      <c r="D136" s="608"/>
      <c r="E136" s="608"/>
      <c r="F136" s="608"/>
      <c r="G136" s="608"/>
      <c r="H136" s="608"/>
      <c r="I136" s="609"/>
    </row>
    <row r="137" spans="1:9" x14ac:dyDescent="0.25">
      <c r="A137" s="607"/>
      <c r="B137" s="608"/>
      <c r="C137" s="608"/>
      <c r="D137" s="608"/>
      <c r="E137" s="608"/>
      <c r="F137" s="608"/>
      <c r="G137" s="608"/>
      <c r="H137" s="608"/>
      <c r="I137" s="609"/>
    </row>
    <row r="138" spans="1:9" x14ac:dyDescent="0.25">
      <c r="A138" s="607"/>
      <c r="B138" s="608"/>
      <c r="C138" s="608"/>
      <c r="D138" s="608"/>
      <c r="E138" s="608"/>
      <c r="F138" s="608"/>
      <c r="G138" s="608"/>
      <c r="H138" s="608"/>
      <c r="I138" s="609"/>
    </row>
    <row r="139" spans="1:9" x14ac:dyDescent="0.25">
      <c r="A139" s="607"/>
      <c r="B139" s="608"/>
      <c r="C139" s="608"/>
      <c r="D139" s="608"/>
      <c r="E139" s="608"/>
      <c r="F139" s="608"/>
      <c r="G139" s="608"/>
      <c r="H139" s="608"/>
      <c r="I139" s="609"/>
    </row>
    <row r="140" spans="1:9" x14ac:dyDescent="0.25">
      <c r="A140" s="607"/>
      <c r="B140" s="608"/>
      <c r="C140" s="608"/>
      <c r="D140" s="608"/>
      <c r="E140" s="608"/>
      <c r="F140" s="608"/>
      <c r="G140" s="608"/>
      <c r="H140" s="608"/>
      <c r="I140" s="609"/>
    </row>
    <row r="141" spans="1:9" x14ac:dyDescent="0.25">
      <c r="A141" s="607"/>
      <c r="B141" s="608"/>
      <c r="C141" s="608"/>
      <c r="D141" s="608"/>
      <c r="E141" s="608"/>
      <c r="F141" s="608"/>
      <c r="G141" s="608"/>
      <c r="H141" s="608"/>
      <c r="I141" s="609"/>
    </row>
    <row r="142" spans="1:9" x14ac:dyDescent="0.25">
      <c r="A142" s="607"/>
      <c r="B142" s="608"/>
      <c r="C142" s="608"/>
      <c r="D142" s="608"/>
      <c r="E142" s="608"/>
      <c r="F142" s="608"/>
      <c r="G142" s="608"/>
      <c r="H142" s="608"/>
      <c r="I142" s="609"/>
    </row>
    <row r="143" spans="1:9" x14ac:dyDescent="0.25">
      <c r="A143" s="607"/>
      <c r="B143" s="608"/>
      <c r="C143" s="608"/>
      <c r="D143" s="608"/>
      <c r="E143" s="608"/>
      <c r="F143" s="608"/>
      <c r="G143" s="608"/>
      <c r="H143" s="608"/>
      <c r="I143" s="609"/>
    </row>
    <row r="144" spans="1:9" x14ac:dyDescent="0.25">
      <c r="A144" s="607"/>
      <c r="B144" s="608"/>
      <c r="C144" s="608"/>
      <c r="D144" s="608"/>
      <c r="E144" s="608"/>
      <c r="F144" s="608"/>
      <c r="G144" s="608"/>
      <c r="H144" s="608"/>
      <c r="I144" s="609"/>
    </row>
    <row r="145" spans="1:10" x14ac:dyDescent="0.25">
      <c r="A145" s="607"/>
      <c r="B145" s="608"/>
      <c r="C145" s="608"/>
      <c r="D145" s="608"/>
      <c r="E145" s="608"/>
      <c r="F145" s="608"/>
      <c r="G145" s="608"/>
      <c r="H145" s="608"/>
      <c r="I145" s="609"/>
    </row>
    <row r="146" spans="1:10" x14ac:dyDescent="0.25">
      <c r="A146" s="607"/>
      <c r="B146" s="608"/>
      <c r="C146" s="608"/>
      <c r="D146" s="608"/>
      <c r="E146" s="608"/>
      <c r="F146" s="608"/>
      <c r="G146" s="608"/>
      <c r="H146" s="608"/>
      <c r="I146" s="609"/>
    </row>
    <row r="147" spans="1:10" x14ac:dyDescent="0.25">
      <c r="A147" s="607"/>
      <c r="B147" s="608"/>
      <c r="C147" s="608"/>
      <c r="D147" s="608"/>
      <c r="E147" s="608"/>
      <c r="F147" s="608"/>
      <c r="G147" s="608"/>
      <c r="H147" s="608"/>
      <c r="I147" s="609"/>
    </row>
    <row r="148" spans="1:10" x14ac:dyDescent="0.25">
      <c r="A148" s="607"/>
      <c r="B148" s="608"/>
      <c r="C148" s="608"/>
      <c r="D148" s="608"/>
      <c r="E148" s="608"/>
      <c r="F148" s="608"/>
      <c r="G148" s="608"/>
      <c r="H148" s="608"/>
      <c r="I148" s="609"/>
    </row>
    <row r="149" spans="1:10" x14ac:dyDescent="0.25">
      <c r="A149" s="607"/>
      <c r="B149" s="608"/>
      <c r="C149" s="608"/>
      <c r="D149" s="608"/>
      <c r="E149" s="608"/>
      <c r="F149" s="608"/>
      <c r="G149" s="608"/>
      <c r="H149" s="608"/>
      <c r="I149" s="609"/>
    </row>
    <row r="150" spans="1:10" x14ac:dyDescent="0.25">
      <c r="A150" s="610"/>
      <c r="B150" s="611"/>
      <c r="C150" s="611"/>
      <c r="D150" s="611"/>
      <c r="E150" s="611"/>
      <c r="F150" s="611"/>
      <c r="G150" s="611"/>
      <c r="H150" s="611"/>
      <c r="I150" s="612"/>
    </row>
    <row r="151" spans="1:10" ht="15" customHeight="1" x14ac:dyDescent="0.25">
      <c r="A151" s="300" t="s">
        <v>319</v>
      </c>
      <c r="B151" s="198"/>
      <c r="C151" s="499" t="str">
        <f>BİLGİ!E3</f>
        <v>IRMAK YAPI SİSTEMLERİ ÇELİK İNŞ. MÜH. MÜŞ. HİZM.  SAN. VE TİC. LTD. ŞTİ.</v>
      </c>
      <c r="D151" s="500"/>
      <c r="E151" s="500"/>
      <c r="F151" s="500"/>
      <c r="G151" s="501"/>
      <c r="H151" s="51" t="s">
        <v>7</v>
      </c>
      <c r="I151" s="55" t="str">
        <f>BİLGİ!E9</f>
        <v>İSG-TLM-3</v>
      </c>
    </row>
    <row r="152" spans="1:10" ht="15" customHeight="1" x14ac:dyDescent="0.25">
      <c r="A152" s="301"/>
      <c r="B152" s="302"/>
      <c r="C152" s="502"/>
      <c r="D152" s="503"/>
      <c r="E152" s="503"/>
      <c r="F152" s="503"/>
      <c r="G152" s="504"/>
      <c r="H152" s="51" t="s">
        <v>8</v>
      </c>
      <c r="I152" s="56">
        <f>BİLGİ!E10</f>
        <v>1</v>
      </c>
    </row>
    <row r="153" spans="1:10" ht="15" customHeight="1" x14ac:dyDescent="0.25">
      <c r="A153" s="301"/>
      <c r="B153" s="302"/>
      <c r="C153" s="505" t="s">
        <v>139</v>
      </c>
      <c r="D153" s="374"/>
      <c r="E153" s="374"/>
      <c r="F153" s="374"/>
      <c r="G153" s="375"/>
      <c r="H153" s="51" t="s">
        <v>9</v>
      </c>
      <c r="I153" s="55">
        <f>BİLGİ!E11</f>
        <v>44215</v>
      </c>
    </row>
    <row r="154" spans="1:10" ht="15" customHeight="1" x14ac:dyDescent="0.25">
      <c r="A154" s="301"/>
      <c r="B154" s="302"/>
      <c r="C154" s="505"/>
      <c r="D154" s="374"/>
      <c r="E154" s="374"/>
      <c r="F154" s="374"/>
      <c r="G154" s="375"/>
      <c r="H154" s="51" t="s">
        <v>10</v>
      </c>
      <c r="I154" s="55">
        <f>BİLGİ!E12</f>
        <v>44197</v>
      </c>
      <c r="J154" s="106"/>
    </row>
    <row r="155" spans="1:10" ht="15" customHeight="1" x14ac:dyDescent="0.25">
      <c r="A155" s="190"/>
      <c r="B155" s="192"/>
      <c r="C155" s="506"/>
      <c r="D155" s="507"/>
      <c r="E155" s="507"/>
      <c r="F155" s="507"/>
      <c r="G155" s="508"/>
      <c r="H155" s="51" t="s">
        <v>11</v>
      </c>
      <c r="I155" s="54" t="s">
        <v>315</v>
      </c>
    </row>
    <row r="156" spans="1:10" ht="15" customHeight="1" x14ac:dyDescent="0.25">
      <c r="A156" s="385"/>
      <c r="B156" s="386"/>
      <c r="C156" s="386"/>
      <c r="D156" s="386"/>
      <c r="E156" s="386"/>
      <c r="F156" s="386"/>
      <c r="G156" s="386"/>
      <c r="H156" s="386"/>
      <c r="I156" s="387"/>
    </row>
    <row r="157" spans="1:10" ht="15" customHeight="1" x14ac:dyDescent="0.25">
      <c r="A157" s="71" t="s">
        <v>81</v>
      </c>
      <c r="B157" s="388" t="s">
        <v>97</v>
      </c>
      <c r="C157" s="389"/>
      <c r="D157" s="390"/>
      <c r="E157" s="388" t="s">
        <v>1</v>
      </c>
      <c r="F157" s="390"/>
      <c r="G157" s="72" t="s">
        <v>2</v>
      </c>
      <c r="H157" s="388" t="s">
        <v>3</v>
      </c>
      <c r="I157" s="390"/>
    </row>
    <row r="158" spans="1:10" ht="28.35" customHeight="1" x14ac:dyDescent="0.25">
      <c r="A158" s="42">
        <v>1</v>
      </c>
      <c r="B158" s="391"/>
      <c r="C158" s="399"/>
      <c r="D158" s="400"/>
      <c r="E158" s="394"/>
      <c r="F158" s="397"/>
      <c r="G158" s="73"/>
      <c r="H158" s="396"/>
      <c r="I158" s="397"/>
    </row>
    <row r="159" spans="1:10" ht="28.35" customHeight="1" x14ac:dyDescent="0.25">
      <c r="A159" s="42">
        <v>2</v>
      </c>
      <c r="B159" s="398"/>
      <c r="C159" s="399"/>
      <c r="D159" s="400"/>
      <c r="E159" s="396"/>
      <c r="F159" s="397"/>
      <c r="G159" s="73"/>
      <c r="H159" s="396"/>
      <c r="I159" s="397"/>
    </row>
    <row r="160" spans="1:10" ht="28.35" customHeight="1" x14ac:dyDescent="0.25">
      <c r="A160" s="42">
        <v>3</v>
      </c>
      <c r="B160" s="391"/>
      <c r="C160" s="399"/>
      <c r="D160" s="400"/>
      <c r="E160" s="394"/>
      <c r="F160" s="397"/>
      <c r="G160" s="73"/>
      <c r="H160" s="396"/>
      <c r="I160" s="397"/>
    </row>
    <row r="161" spans="1:9" ht="28.35" customHeight="1" x14ac:dyDescent="0.25">
      <c r="A161" s="42">
        <v>4</v>
      </c>
      <c r="B161" s="398"/>
      <c r="C161" s="399"/>
      <c r="D161" s="400"/>
      <c r="E161" s="396"/>
      <c r="F161" s="397"/>
      <c r="G161" s="73"/>
      <c r="H161" s="396"/>
      <c r="I161" s="397"/>
    </row>
    <row r="162" spans="1:9" ht="28.35" customHeight="1" x14ac:dyDescent="0.25">
      <c r="A162" s="42">
        <v>5</v>
      </c>
      <c r="B162" s="391"/>
      <c r="C162" s="399"/>
      <c r="D162" s="400"/>
      <c r="E162" s="394"/>
      <c r="F162" s="397"/>
      <c r="G162" s="73"/>
      <c r="H162" s="396"/>
      <c r="I162" s="397"/>
    </row>
    <row r="163" spans="1:9" ht="28.35" customHeight="1" x14ac:dyDescent="0.25">
      <c r="A163" s="42">
        <v>6</v>
      </c>
      <c r="B163" s="398"/>
      <c r="C163" s="399"/>
      <c r="D163" s="400"/>
      <c r="E163" s="396"/>
      <c r="F163" s="397"/>
      <c r="G163" s="73"/>
      <c r="H163" s="396"/>
      <c r="I163" s="397"/>
    </row>
    <row r="164" spans="1:9" ht="28.35" customHeight="1" x14ac:dyDescent="0.25">
      <c r="A164" s="42">
        <v>7</v>
      </c>
      <c r="B164" s="391"/>
      <c r="C164" s="399"/>
      <c r="D164" s="400"/>
      <c r="E164" s="394"/>
      <c r="F164" s="397"/>
      <c r="G164" s="73"/>
      <c r="H164" s="396"/>
      <c r="I164" s="397"/>
    </row>
    <row r="165" spans="1:9" ht="28.35" customHeight="1" x14ac:dyDescent="0.25">
      <c r="A165" s="42">
        <v>8</v>
      </c>
      <c r="B165" s="398"/>
      <c r="C165" s="399"/>
      <c r="D165" s="400"/>
      <c r="E165" s="396"/>
      <c r="F165" s="397"/>
      <c r="G165" s="73"/>
      <c r="H165" s="396"/>
      <c r="I165" s="397"/>
    </row>
    <row r="166" spans="1:9" ht="28.35" customHeight="1" x14ac:dyDescent="0.25">
      <c r="A166" s="42">
        <v>9</v>
      </c>
      <c r="B166" s="391"/>
      <c r="C166" s="399"/>
      <c r="D166" s="400"/>
      <c r="E166" s="394"/>
      <c r="F166" s="397"/>
      <c r="G166" s="73"/>
      <c r="H166" s="396"/>
      <c r="I166" s="397"/>
    </row>
    <row r="167" spans="1:9" ht="28.35" customHeight="1" x14ac:dyDescent="0.25">
      <c r="A167" s="42">
        <v>10</v>
      </c>
      <c r="B167" s="398"/>
      <c r="C167" s="399"/>
      <c r="D167" s="400"/>
      <c r="E167" s="396"/>
      <c r="F167" s="397"/>
      <c r="G167" s="73"/>
      <c r="H167" s="396"/>
      <c r="I167" s="397"/>
    </row>
    <row r="168" spans="1:9" ht="28.35" customHeight="1" x14ac:dyDescent="0.25">
      <c r="A168" s="42">
        <v>11</v>
      </c>
      <c r="B168" s="391"/>
      <c r="C168" s="399"/>
      <c r="D168" s="400"/>
      <c r="E168" s="394"/>
      <c r="F168" s="397"/>
      <c r="G168" s="73"/>
      <c r="H168" s="396"/>
      <c r="I168" s="397"/>
    </row>
    <row r="169" spans="1:9" ht="28.35" customHeight="1" x14ac:dyDescent="0.25">
      <c r="A169" s="42">
        <v>12</v>
      </c>
      <c r="B169" s="398"/>
      <c r="C169" s="399"/>
      <c r="D169" s="400"/>
      <c r="E169" s="396"/>
      <c r="F169" s="397"/>
      <c r="G169" s="73"/>
      <c r="H169" s="396"/>
      <c r="I169" s="397"/>
    </row>
    <row r="170" spans="1:9" ht="28.35" customHeight="1" x14ac:dyDescent="0.25">
      <c r="A170" s="42">
        <v>13</v>
      </c>
      <c r="B170" s="391"/>
      <c r="C170" s="399"/>
      <c r="D170" s="400"/>
      <c r="E170" s="394"/>
      <c r="F170" s="397"/>
      <c r="G170" s="73"/>
      <c r="H170" s="396"/>
      <c r="I170" s="397"/>
    </row>
    <row r="171" spans="1:9" ht="28.35" customHeight="1" x14ac:dyDescent="0.25">
      <c r="A171" s="42">
        <v>14</v>
      </c>
      <c r="B171" s="398"/>
      <c r="C171" s="399"/>
      <c r="D171" s="400"/>
      <c r="E171" s="396"/>
      <c r="F171" s="397"/>
      <c r="G171" s="73"/>
      <c r="H171" s="396"/>
      <c r="I171" s="397"/>
    </row>
    <row r="172" spans="1:9" ht="28.35" customHeight="1" x14ac:dyDescent="0.25">
      <c r="A172" s="42">
        <v>15</v>
      </c>
      <c r="B172" s="391"/>
      <c r="C172" s="399"/>
      <c r="D172" s="400"/>
      <c r="E172" s="394"/>
      <c r="F172" s="397"/>
      <c r="G172" s="73"/>
      <c r="H172" s="396"/>
      <c r="I172" s="397"/>
    </row>
    <row r="173" spans="1:9" ht="28.35" customHeight="1" x14ac:dyDescent="0.25">
      <c r="A173" s="42">
        <v>16</v>
      </c>
      <c r="B173" s="398"/>
      <c r="C173" s="399"/>
      <c r="D173" s="400"/>
      <c r="E173" s="396"/>
      <c r="F173" s="397"/>
      <c r="G173" s="73"/>
      <c r="H173" s="396"/>
      <c r="I173" s="397"/>
    </row>
    <row r="174" spans="1:9" ht="28.35" customHeight="1" x14ac:dyDescent="0.25">
      <c r="A174" s="42">
        <v>17</v>
      </c>
      <c r="B174" s="391"/>
      <c r="C174" s="399"/>
      <c r="D174" s="400"/>
      <c r="E174" s="394"/>
      <c r="F174" s="397"/>
      <c r="G174" s="73"/>
      <c r="H174" s="396"/>
      <c r="I174" s="397"/>
    </row>
    <row r="175" spans="1:9" ht="28.35" customHeight="1" x14ac:dyDescent="0.25">
      <c r="A175" s="42">
        <v>18</v>
      </c>
      <c r="B175" s="398"/>
      <c r="C175" s="399"/>
      <c r="D175" s="400"/>
      <c r="E175" s="396"/>
      <c r="F175" s="397"/>
      <c r="G175" s="73"/>
      <c r="H175" s="396"/>
      <c r="I175" s="397"/>
    </row>
    <row r="176" spans="1:9" ht="28.35" customHeight="1" x14ac:dyDescent="0.25">
      <c r="A176" s="42">
        <v>19</v>
      </c>
      <c r="B176" s="391"/>
      <c r="C176" s="399"/>
      <c r="D176" s="400"/>
      <c r="E176" s="394"/>
      <c r="F176" s="397"/>
      <c r="G176" s="73"/>
      <c r="H176" s="396"/>
      <c r="I176" s="397"/>
    </row>
    <row r="177" spans="1:9" ht="28.35" customHeight="1" x14ac:dyDescent="0.25">
      <c r="A177" s="42">
        <v>20</v>
      </c>
      <c r="B177" s="398"/>
      <c r="C177" s="399"/>
      <c r="D177" s="400"/>
      <c r="E177" s="396"/>
      <c r="F177" s="397"/>
      <c r="G177" s="73"/>
      <c r="H177" s="396"/>
      <c r="I177" s="397"/>
    </row>
    <row r="178" spans="1:9" x14ac:dyDescent="0.25">
      <c r="A178" s="74"/>
      <c r="B178" s="74"/>
      <c r="C178" s="74"/>
      <c r="D178" s="74"/>
      <c r="E178" s="74"/>
      <c r="F178" s="74"/>
      <c r="G178" s="74"/>
      <c r="H178" s="74"/>
      <c r="I178" s="74"/>
    </row>
    <row r="179" spans="1:9" x14ac:dyDescent="0.25">
      <c r="A179" s="325" t="s">
        <v>12</v>
      </c>
      <c r="B179" s="326"/>
      <c r="C179" s="327"/>
      <c r="D179" s="283" t="s">
        <v>13</v>
      </c>
      <c r="E179" s="284"/>
      <c r="F179" s="285"/>
      <c r="G179" s="283" t="s">
        <v>14</v>
      </c>
      <c r="H179" s="284"/>
      <c r="I179" s="285"/>
    </row>
    <row r="180" spans="1:9" x14ac:dyDescent="0.25">
      <c r="A180" s="202" t="str">
        <f>BİLGİ!E6</f>
        <v>HAZIRLAYAN</v>
      </c>
      <c r="B180" s="203"/>
      <c r="C180" s="204"/>
      <c r="D180" s="202" t="str">
        <f>BİLGİ!E7</f>
        <v>KONTROL EDEN</v>
      </c>
      <c r="E180" s="203"/>
      <c r="F180" s="204"/>
      <c r="G180" s="263" t="str">
        <f>BİLGİ!E8</f>
        <v>ONAYLANAN</v>
      </c>
      <c r="H180" s="203"/>
      <c r="I180" s="204"/>
    </row>
    <row r="181" spans="1:9" x14ac:dyDescent="0.25">
      <c r="A181" s="207" t="str">
        <f>BİLGİ!F6</f>
        <v>İŞ SAĞLIĞI VE GÜVENLİĞİ UZMANI</v>
      </c>
      <c r="B181" s="203"/>
      <c r="C181" s="204"/>
      <c r="D181" s="207" t="str">
        <f>BİLGİ!F7</f>
        <v>FORMEN</v>
      </c>
      <c r="E181" s="203"/>
      <c r="F181" s="204"/>
      <c r="G181" s="207" t="str">
        <f>BİLGİ!F8</f>
        <v>İNŞAAT MÜHENDİSİ</v>
      </c>
      <c r="H181" s="203"/>
      <c r="I181" s="204"/>
    </row>
    <row r="182" spans="1:9" x14ac:dyDescent="0.25">
      <c r="A182" s="208"/>
      <c r="B182" s="209"/>
      <c r="C182" s="210"/>
      <c r="D182" s="208"/>
      <c r="E182" s="209"/>
      <c r="F182" s="210"/>
      <c r="G182" s="208"/>
      <c r="H182" s="209"/>
      <c r="I182" s="210"/>
    </row>
  </sheetData>
  <sheetProtection algorithmName="SHA-512" hashValue="O2Xm3vMCerc5wX5hWR0kXVPUgcciW3QC5n3f3W3ZyMldatZfeKy4kCjvVyDKC0fuOd9qn7+8CCTJ7dHFLFnztw==" saltValue="IiIcT1wyFrkCbBblloo5HQ==" spinCount="100000" sheet="1" scenarios="1"/>
  <mergeCells count="116">
    <mergeCell ref="A1:B5"/>
    <mergeCell ref="C1:G2"/>
    <mergeCell ref="C3:G5"/>
    <mergeCell ref="A6:I45"/>
    <mergeCell ref="A47:C47"/>
    <mergeCell ref="D47:F47"/>
    <mergeCell ref="G47:I47"/>
    <mergeCell ref="A50:C50"/>
    <mergeCell ref="D50:F50"/>
    <mergeCell ref="G50:I50"/>
    <mergeCell ref="A51:B55"/>
    <mergeCell ref="C51:G52"/>
    <mergeCell ref="C53:G55"/>
    <mergeCell ref="A48:C48"/>
    <mergeCell ref="D48:F48"/>
    <mergeCell ref="G48:I48"/>
    <mergeCell ref="A49:C49"/>
    <mergeCell ref="D49:F49"/>
    <mergeCell ref="G49:I49"/>
    <mergeCell ref="A99:C99"/>
    <mergeCell ref="D99:F99"/>
    <mergeCell ref="G99:I99"/>
    <mergeCell ref="A100:C100"/>
    <mergeCell ref="D100:F100"/>
    <mergeCell ref="G100:I100"/>
    <mergeCell ref="A56:I95"/>
    <mergeCell ref="A97:C97"/>
    <mergeCell ref="D97:F97"/>
    <mergeCell ref="G97:I97"/>
    <mergeCell ref="A98:C98"/>
    <mergeCell ref="D98:F98"/>
    <mergeCell ref="G98:I98"/>
    <mergeCell ref="B158:D158"/>
    <mergeCell ref="E158:F158"/>
    <mergeCell ref="H158:I158"/>
    <mergeCell ref="B159:D159"/>
    <mergeCell ref="E159:F159"/>
    <mergeCell ref="H159:I159"/>
    <mergeCell ref="A151:B155"/>
    <mergeCell ref="C151:G152"/>
    <mergeCell ref="C153:G155"/>
    <mergeCell ref="A156:I156"/>
    <mergeCell ref="B157:D157"/>
    <mergeCell ref="E157:F157"/>
    <mergeCell ref="H157:I157"/>
    <mergeCell ref="B162:D162"/>
    <mergeCell ref="E162:F162"/>
    <mergeCell ref="H162:I162"/>
    <mergeCell ref="B163:D163"/>
    <mergeCell ref="E163:F163"/>
    <mergeCell ref="H163:I163"/>
    <mergeCell ref="B160:D160"/>
    <mergeCell ref="E160:F160"/>
    <mergeCell ref="H160:I160"/>
    <mergeCell ref="B161:D161"/>
    <mergeCell ref="E161:F161"/>
    <mergeCell ref="H161:I161"/>
    <mergeCell ref="B166:D166"/>
    <mergeCell ref="E166:F166"/>
    <mergeCell ref="H166:I166"/>
    <mergeCell ref="B167:D167"/>
    <mergeCell ref="E167:F167"/>
    <mergeCell ref="H167:I167"/>
    <mergeCell ref="B164:D164"/>
    <mergeCell ref="E164:F164"/>
    <mergeCell ref="H164:I164"/>
    <mergeCell ref="B165:D165"/>
    <mergeCell ref="E165:F165"/>
    <mergeCell ref="H165:I165"/>
    <mergeCell ref="B170:D170"/>
    <mergeCell ref="E170:F170"/>
    <mergeCell ref="H170:I170"/>
    <mergeCell ref="B171:D171"/>
    <mergeCell ref="E171:F171"/>
    <mergeCell ref="H171:I171"/>
    <mergeCell ref="B168:D168"/>
    <mergeCell ref="E168:F168"/>
    <mergeCell ref="H168:I168"/>
    <mergeCell ref="B169:D169"/>
    <mergeCell ref="E169:F169"/>
    <mergeCell ref="H169:I169"/>
    <mergeCell ref="E174:F174"/>
    <mergeCell ref="H174:I174"/>
    <mergeCell ref="B175:D175"/>
    <mergeCell ref="E175:F175"/>
    <mergeCell ref="H175:I175"/>
    <mergeCell ref="B172:D172"/>
    <mergeCell ref="E172:F172"/>
    <mergeCell ref="H172:I172"/>
    <mergeCell ref="B173:D173"/>
    <mergeCell ref="E173:F173"/>
    <mergeCell ref="H173:I173"/>
    <mergeCell ref="J1:L1"/>
    <mergeCell ref="A101:B105"/>
    <mergeCell ref="C101:G102"/>
    <mergeCell ref="C103:G105"/>
    <mergeCell ref="A106:I150"/>
    <mergeCell ref="A181:C181"/>
    <mergeCell ref="D181:F181"/>
    <mergeCell ref="G181:I181"/>
    <mergeCell ref="A182:C182"/>
    <mergeCell ref="D182:F182"/>
    <mergeCell ref="G182:I182"/>
    <mergeCell ref="A179:C179"/>
    <mergeCell ref="D179:F179"/>
    <mergeCell ref="G179:I179"/>
    <mergeCell ref="A180:C180"/>
    <mergeCell ref="D180:F180"/>
    <mergeCell ref="G180:I180"/>
    <mergeCell ref="B176:D176"/>
    <mergeCell ref="E176:F176"/>
    <mergeCell ref="H176:I176"/>
    <mergeCell ref="B177:D177"/>
    <mergeCell ref="E177:F177"/>
    <mergeCell ref="H177:I177"/>
    <mergeCell ref="B174:D174"/>
  </mergeCells>
  <phoneticPr fontId="32" type="noConversion"/>
  <hyperlinks>
    <hyperlink ref="J1:L1" location="BİLGİ!A1" display="BİLGİ EKRANINA GERİ DÖN" xr:uid="{8B77A613-F56E-45ED-83B2-9E1FBB7B969A}"/>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6AB2-EA3F-44B7-B841-438453E0CE0D}">
  <sheetPr codeName="Sayfa16">
    <tabColor theme="1"/>
  </sheetPr>
  <dimension ref="A1:L132"/>
  <sheetViews>
    <sheetView view="pageLayout" zoomScale="115" zoomScaleNormal="100" zoomScalePageLayoutView="115" workbookViewId="0">
      <selection activeCell="A6" sqref="A6:I45"/>
    </sheetView>
  </sheetViews>
  <sheetFormatPr defaultColWidth="9.140625" defaultRowHeight="15" x14ac:dyDescent="0.25"/>
  <cols>
    <col min="1" max="1" width="9.140625" style="34" customWidth="1"/>
    <col min="2" max="2" width="7.5703125" style="34" customWidth="1"/>
    <col min="3" max="3" width="11.140625" style="34" customWidth="1"/>
    <col min="4" max="6" width="9.140625" style="34"/>
    <col min="7" max="7" width="9.140625" style="34" customWidth="1"/>
    <col min="8" max="8" width="11.42578125" style="34" customWidth="1"/>
    <col min="9" max="9" width="11.140625" style="34" customWidth="1"/>
    <col min="10" max="16384" width="9.140625" style="34"/>
  </cols>
  <sheetData>
    <row r="1" spans="1:12" ht="15" customHeight="1" x14ac:dyDescent="0.25">
      <c r="A1" s="300" t="s">
        <v>319</v>
      </c>
      <c r="B1" s="198"/>
      <c r="C1" s="499" t="str">
        <f>BİLGİ!E3</f>
        <v>IRMAK YAPI SİSTEMLERİ ÇELİK İNŞ. MÜH. MÜŞ. HİZM.  SAN. VE TİC. LTD. ŞTİ.</v>
      </c>
      <c r="D1" s="500"/>
      <c r="E1" s="500"/>
      <c r="F1" s="500"/>
      <c r="G1" s="501"/>
      <c r="H1" s="51" t="s">
        <v>7</v>
      </c>
      <c r="I1" s="52" t="str">
        <f>BİLGİ!E9</f>
        <v>İSG-TLM-3</v>
      </c>
      <c r="J1" s="189" t="s">
        <v>156</v>
      </c>
      <c r="K1" s="189"/>
      <c r="L1" s="189"/>
    </row>
    <row r="2" spans="1:12" ht="15" customHeight="1" x14ac:dyDescent="0.25">
      <c r="A2" s="301"/>
      <c r="B2" s="302"/>
      <c r="C2" s="502"/>
      <c r="D2" s="503"/>
      <c r="E2" s="503"/>
      <c r="F2" s="503"/>
      <c r="G2" s="504"/>
      <c r="H2" s="51" t="s">
        <v>8</v>
      </c>
      <c r="I2" s="56">
        <f>BİLGİ!E10</f>
        <v>1</v>
      </c>
    </row>
    <row r="3" spans="1:12" ht="15" customHeight="1" x14ac:dyDescent="0.25">
      <c r="A3" s="301"/>
      <c r="B3" s="302"/>
      <c r="C3" s="574" t="s">
        <v>140</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0.33333333333333331</v>
      </c>
    </row>
    <row r="6" spans="1:12" ht="15" customHeight="1" x14ac:dyDescent="0.25">
      <c r="A6" s="623" t="s">
        <v>299</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88"/>
      <c r="B46" s="89"/>
      <c r="C46" s="89"/>
      <c r="D46" s="89"/>
      <c r="E46" s="89"/>
      <c r="F46" s="89"/>
      <c r="G46" s="89"/>
      <c r="H46" s="89"/>
      <c r="I46" s="90"/>
    </row>
    <row r="47" spans="1:9" x14ac:dyDescent="0.25">
      <c r="A47" s="325" t="s">
        <v>12</v>
      </c>
      <c r="B47" s="326"/>
      <c r="C47" s="327"/>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298"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6" t="str">
        <f t="shared" ref="I51:I52" si="0">I1</f>
        <v>İSG-TLM-3</v>
      </c>
    </row>
    <row r="52" spans="1:9" ht="15" customHeight="1" x14ac:dyDescent="0.25">
      <c r="A52" s="301"/>
      <c r="B52" s="302"/>
      <c r="C52" s="502"/>
      <c r="D52" s="503"/>
      <c r="E52" s="503"/>
      <c r="F52" s="503"/>
      <c r="G52" s="504"/>
      <c r="H52" s="51" t="s">
        <v>8</v>
      </c>
      <c r="I52" s="56">
        <f t="shared" si="0"/>
        <v>1</v>
      </c>
    </row>
    <row r="53" spans="1:9" ht="15" customHeight="1" x14ac:dyDescent="0.25">
      <c r="A53" s="301"/>
      <c r="B53" s="302"/>
      <c r="C53" s="505" t="s">
        <v>140</v>
      </c>
      <c r="D53" s="374"/>
      <c r="E53" s="374"/>
      <c r="F53" s="374"/>
      <c r="G53" s="375"/>
      <c r="H53" s="51" t="s">
        <v>9</v>
      </c>
      <c r="I53" s="53">
        <f>I3</f>
        <v>44215</v>
      </c>
    </row>
    <row r="54" spans="1:9" ht="15" customHeight="1" x14ac:dyDescent="0.25">
      <c r="A54" s="301"/>
      <c r="B54" s="302"/>
      <c r="C54" s="505"/>
      <c r="D54" s="374"/>
      <c r="E54" s="374"/>
      <c r="F54" s="374"/>
      <c r="G54" s="375"/>
      <c r="H54" s="51" t="s">
        <v>10</v>
      </c>
      <c r="I54" s="53">
        <f>I4</f>
        <v>44197</v>
      </c>
    </row>
    <row r="55" spans="1:9" ht="15" customHeight="1" x14ac:dyDescent="0.25">
      <c r="A55" s="190"/>
      <c r="B55" s="192"/>
      <c r="C55" s="506"/>
      <c r="D55" s="507"/>
      <c r="E55" s="507"/>
      <c r="F55" s="507"/>
      <c r="G55" s="508"/>
      <c r="H55" s="51" t="s">
        <v>11</v>
      </c>
      <c r="I55" s="54">
        <v>0.66666666666666663</v>
      </c>
    </row>
    <row r="56" spans="1:9" ht="15" customHeight="1" x14ac:dyDescent="0.25">
      <c r="A56" s="581" t="s">
        <v>298</v>
      </c>
      <c r="B56" s="630"/>
      <c r="C56" s="630"/>
      <c r="D56" s="630"/>
      <c r="E56" s="630"/>
      <c r="F56" s="630"/>
      <c r="G56" s="630"/>
      <c r="H56" s="630"/>
      <c r="I56" s="631"/>
    </row>
    <row r="57" spans="1:9" x14ac:dyDescent="0.25">
      <c r="A57" s="632"/>
      <c r="B57" s="633"/>
      <c r="C57" s="633"/>
      <c r="D57" s="633"/>
      <c r="E57" s="633"/>
      <c r="F57" s="633"/>
      <c r="G57" s="633"/>
      <c r="H57" s="633"/>
      <c r="I57" s="634"/>
    </row>
    <row r="58" spans="1:9" x14ac:dyDescent="0.25">
      <c r="A58" s="632"/>
      <c r="B58" s="633"/>
      <c r="C58" s="633"/>
      <c r="D58" s="633"/>
      <c r="E58" s="633"/>
      <c r="F58" s="633"/>
      <c r="G58" s="633"/>
      <c r="H58" s="633"/>
      <c r="I58" s="634"/>
    </row>
    <row r="59" spans="1:9" x14ac:dyDescent="0.25">
      <c r="A59" s="632"/>
      <c r="B59" s="633"/>
      <c r="C59" s="633"/>
      <c r="D59" s="633"/>
      <c r="E59" s="633"/>
      <c r="F59" s="633"/>
      <c r="G59" s="633"/>
      <c r="H59" s="633"/>
      <c r="I59" s="634"/>
    </row>
    <row r="60" spans="1:9" x14ac:dyDescent="0.25">
      <c r="A60" s="632"/>
      <c r="B60" s="633"/>
      <c r="C60" s="633"/>
      <c r="D60" s="633"/>
      <c r="E60" s="633"/>
      <c r="F60" s="633"/>
      <c r="G60" s="633"/>
      <c r="H60" s="633"/>
      <c r="I60" s="634"/>
    </row>
    <row r="61" spans="1:9" x14ac:dyDescent="0.25">
      <c r="A61" s="632"/>
      <c r="B61" s="633"/>
      <c r="C61" s="633"/>
      <c r="D61" s="633"/>
      <c r="E61" s="633"/>
      <c r="F61" s="633"/>
      <c r="G61" s="633"/>
      <c r="H61" s="633"/>
      <c r="I61" s="634"/>
    </row>
    <row r="62" spans="1:9" x14ac:dyDescent="0.25">
      <c r="A62" s="632"/>
      <c r="B62" s="633"/>
      <c r="C62" s="633"/>
      <c r="D62" s="633"/>
      <c r="E62" s="633"/>
      <c r="F62" s="633"/>
      <c r="G62" s="633"/>
      <c r="H62" s="633"/>
      <c r="I62" s="634"/>
    </row>
    <row r="63" spans="1:9" x14ac:dyDescent="0.25">
      <c r="A63" s="632"/>
      <c r="B63" s="633"/>
      <c r="C63" s="633"/>
      <c r="D63" s="633"/>
      <c r="E63" s="633"/>
      <c r="F63" s="633"/>
      <c r="G63" s="633"/>
      <c r="H63" s="633"/>
      <c r="I63" s="634"/>
    </row>
    <row r="64" spans="1:9" x14ac:dyDescent="0.25">
      <c r="A64" s="632"/>
      <c r="B64" s="633"/>
      <c r="C64" s="633"/>
      <c r="D64" s="633"/>
      <c r="E64" s="633"/>
      <c r="F64" s="633"/>
      <c r="G64" s="633"/>
      <c r="H64" s="633"/>
      <c r="I64" s="634"/>
    </row>
    <row r="65" spans="1:9" x14ac:dyDescent="0.25">
      <c r="A65" s="632"/>
      <c r="B65" s="633"/>
      <c r="C65" s="633"/>
      <c r="D65" s="633"/>
      <c r="E65" s="633"/>
      <c r="F65" s="633"/>
      <c r="G65" s="633"/>
      <c r="H65" s="633"/>
      <c r="I65" s="634"/>
    </row>
    <row r="66" spans="1:9" x14ac:dyDescent="0.25">
      <c r="A66" s="632"/>
      <c r="B66" s="633"/>
      <c r="C66" s="633"/>
      <c r="D66" s="633"/>
      <c r="E66" s="633"/>
      <c r="F66" s="633"/>
      <c r="G66" s="633"/>
      <c r="H66" s="633"/>
      <c r="I66" s="634"/>
    </row>
    <row r="67" spans="1:9" ht="15" customHeight="1" x14ac:dyDescent="0.25">
      <c r="A67" s="108"/>
      <c r="B67" s="109"/>
      <c r="C67" s="349" t="s">
        <v>135</v>
      </c>
      <c r="D67" s="349"/>
      <c r="E67" s="101"/>
      <c r="F67" s="101"/>
      <c r="G67" s="349" t="s">
        <v>141</v>
      </c>
      <c r="H67" s="349"/>
      <c r="I67" s="350"/>
    </row>
    <row r="68" spans="1:9" ht="15" customHeight="1" x14ac:dyDescent="0.25">
      <c r="A68" s="625" t="s">
        <v>142</v>
      </c>
      <c r="B68" s="550"/>
      <c r="C68" s="635" t="str">
        <f>BİLGİ!E13</f>
        <v>DOĞAN ÇAĞIRAN</v>
      </c>
      <c r="D68" s="635"/>
      <c r="E68" s="110"/>
      <c r="F68" s="110"/>
      <c r="G68" s="627" t="s">
        <v>144</v>
      </c>
      <c r="H68" s="628"/>
      <c r="I68" s="629"/>
    </row>
    <row r="69" spans="1:9" x14ac:dyDescent="0.25">
      <c r="A69" s="625" t="s">
        <v>143</v>
      </c>
      <c r="B69" s="550"/>
      <c r="C69" s="624" t="str">
        <f>BİLGİ!F13</f>
        <v>İŞ SAĞ. VE GÜV. UZM.</v>
      </c>
      <c r="D69" s="624"/>
      <c r="E69" s="110"/>
      <c r="F69" s="110"/>
      <c r="G69" s="110"/>
      <c r="H69" s="110"/>
      <c r="I69" s="111"/>
    </row>
    <row r="70" spans="1:9" x14ac:dyDescent="0.25">
      <c r="A70" s="625" t="s">
        <v>35</v>
      </c>
      <c r="B70" s="550"/>
      <c r="C70" s="626">
        <f>BİLGİ!E14</f>
        <v>44242</v>
      </c>
      <c r="D70" s="626"/>
      <c r="E70" s="110"/>
      <c r="F70" s="110"/>
      <c r="G70" s="110"/>
      <c r="H70" s="110"/>
      <c r="I70" s="111"/>
    </row>
    <row r="71" spans="1:9" x14ac:dyDescent="0.25">
      <c r="A71" s="625" t="s">
        <v>36</v>
      </c>
      <c r="B71" s="550"/>
      <c r="C71" s="110"/>
      <c r="D71" s="110"/>
      <c r="E71" s="110"/>
      <c r="F71" s="110"/>
      <c r="G71" s="110"/>
      <c r="H71" s="110"/>
      <c r="I71" s="111"/>
    </row>
    <row r="72" spans="1:9" x14ac:dyDescent="0.25">
      <c r="A72" s="112"/>
      <c r="B72" s="110"/>
      <c r="C72" s="110"/>
      <c r="D72" s="110"/>
      <c r="E72" s="110"/>
      <c r="F72" s="110"/>
      <c r="G72" s="110"/>
      <c r="H72" s="110"/>
      <c r="I72" s="111"/>
    </row>
    <row r="73" spans="1:9" x14ac:dyDescent="0.25">
      <c r="A73" s="112"/>
      <c r="B73" s="110"/>
      <c r="C73" s="110"/>
      <c r="D73" s="110"/>
      <c r="E73" s="110"/>
      <c r="F73" s="110"/>
      <c r="G73" s="110"/>
      <c r="H73" s="110"/>
      <c r="I73" s="111"/>
    </row>
    <row r="74" spans="1:9" x14ac:dyDescent="0.25">
      <c r="A74" s="112"/>
      <c r="B74" s="110"/>
      <c r="C74" s="110"/>
      <c r="D74" s="110"/>
      <c r="E74" s="110"/>
      <c r="F74" s="110"/>
      <c r="G74" s="110"/>
      <c r="H74" s="110"/>
      <c r="I74" s="111"/>
    </row>
    <row r="75" spans="1:9" x14ac:dyDescent="0.25">
      <c r="A75" s="112"/>
      <c r="B75" s="110"/>
      <c r="C75" s="110"/>
      <c r="D75" s="110"/>
      <c r="E75" s="110"/>
      <c r="F75" s="110"/>
      <c r="G75" s="110"/>
      <c r="H75" s="110"/>
      <c r="I75" s="111"/>
    </row>
    <row r="76" spans="1:9" x14ac:dyDescent="0.25">
      <c r="A76" s="112"/>
      <c r="B76" s="110"/>
      <c r="C76" s="110"/>
      <c r="D76" s="110"/>
      <c r="E76" s="110"/>
      <c r="F76" s="110"/>
      <c r="G76" s="110"/>
      <c r="H76" s="110"/>
      <c r="I76" s="111"/>
    </row>
    <row r="77" spans="1:9" x14ac:dyDescent="0.25">
      <c r="A77" s="112"/>
      <c r="B77" s="110"/>
      <c r="C77" s="110"/>
      <c r="D77" s="110"/>
      <c r="E77" s="110"/>
      <c r="F77" s="110"/>
      <c r="G77" s="110"/>
      <c r="H77" s="110"/>
      <c r="I77" s="111"/>
    </row>
    <row r="78" spans="1:9" x14ac:dyDescent="0.25">
      <c r="A78" s="112"/>
      <c r="B78" s="110"/>
      <c r="C78" s="110"/>
      <c r="D78" s="110"/>
      <c r="E78" s="110"/>
      <c r="F78" s="110"/>
      <c r="G78" s="110"/>
      <c r="H78" s="110"/>
      <c r="I78" s="111"/>
    </row>
    <row r="79" spans="1:9" x14ac:dyDescent="0.25">
      <c r="A79" s="113"/>
      <c r="B79" s="114"/>
      <c r="C79" s="114"/>
      <c r="D79" s="114"/>
      <c r="E79" s="114"/>
      <c r="F79" s="114"/>
      <c r="G79" s="114"/>
      <c r="H79" s="114"/>
      <c r="I79" s="115"/>
    </row>
    <row r="80" spans="1:9" x14ac:dyDescent="0.25">
      <c r="A80" s="113"/>
      <c r="B80" s="114"/>
      <c r="C80" s="114"/>
      <c r="D80" s="114"/>
      <c r="E80" s="114"/>
      <c r="F80" s="114"/>
      <c r="G80" s="114"/>
      <c r="H80" s="114"/>
      <c r="I80" s="115"/>
    </row>
    <row r="81" spans="1:9" x14ac:dyDescent="0.25">
      <c r="A81" s="113"/>
      <c r="B81" s="114"/>
      <c r="C81" s="114"/>
      <c r="D81" s="114"/>
      <c r="E81" s="114"/>
      <c r="F81" s="114"/>
      <c r="G81" s="114"/>
      <c r="H81" s="114"/>
      <c r="I81" s="115"/>
    </row>
    <row r="82" spans="1:9" x14ac:dyDescent="0.25">
      <c r="A82" s="113"/>
      <c r="B82" s="114"/>
      <c r="C82" s="114"/>
      <c r="D82" s="114"/>
      <c r="E82" s="114"/>
      <c r="F82" s="114"/>
      <c r="G82" s="114"/>
      <c r="H82" s="114"/>
      <c r="I82" s="115"/>
    </row>
    <row r="83" spans="1:9" x14ac:dyDescent="0.25">
      <c r="A83" s="113"/>
      <c r="B83" s="114"/>
      <c r="C83" s="114"/>
      <c r="D83" s="114"/>
      <c r="E83" s="114"/>
      <c r="F83" s="114"/>
      <c r="G83" s="114"/>
      <c r="H83" s="114"/>
      <c r="I83" s="115"/>
    </row>
    <row r="84" spans="1:9" x14ac:dyDescent="0.25">
      <c r="A84" s="113"/>
      <c r="B84" s="114"/>
      <c r="C84" s="114"/>
      <c r="D84" s="114"/>
      <c r="E84" s="114"/>
      <c r="F84" s="114"/>
      <c r="G84" s="114"/>
      <c r="H84" s="114"/>
      <c r="I84" s="115"/>
    </row>
    <row r="85" spans="1:9" x14ac:dyDescent="0.25">
      <c r="A85" s="113"/>
      <c r="B85" s="114"/>
      <c r="C85" s="114"/>
      <c r="D85" s="114"/>
      <c r="E85" s="114"/>
      <c r="F85" s="114"/>
      <c r="G85" s="114"/>
      <c r="H85" s="114"/>
      <c r="I85" s="115"/>
    </row>
    <row r="86" spans="1:9" x14ac:dyDescent="0.25">
      <c r="A86" s="113"/>
      <c r="B86" s="114"/>
      <c r="C86" s="114"/>
      <c r="D86" s="114"/>
      <c r="E86" s="114"/>
      <c r="F86" s="114"/>
      <c r="G86" s="114"/>
      <c r="H86" s="114"/>
      <c r="I86" s="115"/>
    </row>
    <row r="87" spans="1:9" x14ac:dyDescent="0.25">
      <c r="A87" s="113"/>
      <c r="B87" s="114"/>
      <c r="C87" s="114"/>
      <c r="D87" s="114"/>
      <c r="E87" s="114"/>
      <c r="F87" s="114"/>
      <c r="G87" s="114"/>
      <c r="H87" s="114"/>
      <c r="I87" s="115"/>
    </row>
    <row r="88" spans="1:9" x14ac:dyDescent="0.25">
      <c r="A88" s="113"/>
      <c r="B88" s="114"/>
      <c r="C88" s="114"/>
      <c r="D88" s="114"/>
      <c r="E88" s="114"/>
      <c r="F88" s="114"/>
      <c r="G88" s="114"/>
      <c r="H88" s="114"/>
      <c r="I88" s="115"/>
    </row>
    <row r="89" spans="1:9" x14ac:dyDescent="0.25">
      <c r="A89" s="113"/>
      <c r="B89" s="114"/>
      <c r="C89" s="114"/>
      <c r="D89" s="114"/>
      <c r="E89" s="114"/>
      <c r="F89" s="114"/>
      <c r="G89" s="114"/>
      <c r="H89" s="114"/>
      <c r="I89" s="115"/>
    </row>
    <row r="90" spans="1:9" x14ac:dyDescent="0.25">
      <c r="A90" s="113"/>
      <c r="B90" s="114"/>
      <c r="C90" s="114"/>
      <c r="D90" s="114"/>
      <c r="E90" s="114"/>
      <c r="F90" s="114"/>
      <c r="G90" s="114"/>
      <c r="H90" s="114"/>
      <c r="I90" s="115"/>
    </row>
    <row r="91" spans="1:9" x14ac:dyDescent="0.25">
      <c r="A91" s="113"/>
      <c r="B91" s="114"/>
      <c r="C91" s="114"/>
      <c r="D91" s="114"/>
      <c r="E91" s="114"/>
      <c r="F91" s="114"/>
      <c r="G91" s="114"/>
      <c r="H91" s="114"/>
      <c r="I91" s="115"/>
    </row>
    <row r="92" spans="1:9" x14ac:dyDescent="0.25">
      <c r="A92" s="113"/>
      <c r="B92" s="114"/>
      <c r="C92" s="114"/>
      <c r="D92" s="114"/>
      <c r="E92" s="114"/>
      <c r="F92" s="114"/>
      <c r="G92" s="114"/>
      <c r="H92" s="114"/>
      <c r="I92" s="115"/>
    </row>
    <row r="93" spans="1:9" x14ac:dyDescent="0.25">
      <c r="A93" s="113"/>
      <c r="B93" s="114"/>
      <c r="C93" s="114"/>
      <c r="D93" s="114"/>
      <c r="E93" s="114"/>
      <c r="F93" s="114"/>
      <c r="G93" s="114"/>
      <c r="H93" s="114"/>
      <c r="I93" s="115"/>
    </row>
    <row r="94" spans="1:9" x14ac:dyDescent="0.25">
      <c r="A94" s="113"/>
      <c r="B94" s="114"/>
      <c r="C94" s="114"/>
      <c r="D94" s="114"/>
      <c r="E94" s="114"/>
      <c r="F94" s="114"/>
      <c r="G94" s="114"/>
      <c r="H94" s="114"/>
      <c r="I94" s="115"/>
    </row>
    <row r="95" spans="1:9" x14ac:dyDescent="0.25">
      <c r="A95" s="113"/>
      <c r="B95" s="114"/>
      <c r="C95" s="114"/>
      <c r="D95" s="114"/>
      <c r="E95" s="114"/>
      <c r="F95" s="114"/>
      <c r="G95" s="114"/>
      <c r="H95" s="114"/>
      <c r="I95" s="115"/>
    </row>
    <row r="96" spans="1:9" x14ac:dyDescent="0.25">
      <c r="A96" s="39"/>
      <c r="B96" s="40"/>
      <c r="C96" s="40"/>
      <c r="D96" s="40"/>
      <c r="E96" s="40"/>
      <c r="F96" s="40"/>
      <c r="G96" s="40"/>
      <c r="H96" s="40"/>
      <c r="I96" s="41"/>
    </row>
    <row r="97" spans="1:10" x14ac:dyDescent="0.25">
      <c r="A97" s="325" t="s">
        <v>12</v>
      </c>
      <c r="B97" s="326"/>
      <c r="C97" s="327"/>
      <c r="D97" s="283" t="s">
        <v>13</v>
      </c>
      <c r="E97" s="284"/>
      <c r="F97" s="285"/>
      <c r="G97" s="283" t="s">
        <v>14</v>
      </c>
      <c r="H97" s="284"/>
      <c r="I97" s="285"/>
    </row>
    <row r="98" spans="1:10" x14ac:dyDescent="0.25">
      <c r="A98" s="217" t="str">
        <f>A48</f>
        <v>HAZIRLAYAN</v>
      </c>
      <c r="B98" s="203"/>
      <c r="C98" s="204"/>
      <c r="D98" s="217" t="str">
        <f>D48</f>
        <v>KONTROL EDEN</v>
      </c>
      <c r="E98" s="203"/>
      <c r="F98" s="204"/>
      <c r="G98" s="263" t="str">
        <f>G48</f>
        <v>ONAYLANAN</v>
      </c>
      <c r="H98" s="203"/>
      <c r="I98" s="204"/>
    </row>
    <row r="99" spans="1:10" x14ac:dyDescent="0.25">
      <c r="A99" s="218" t="str">
        <f>A49</f>
        <v>İŞ SAĞLIĞI VE GÜVENLİĞİ UZMANI</v>
      </c>
      <c r="B99" s="299"/>
      <c r="C99" s="219"/>
      <c r="D99" s="218" t="str">
        <f>D49</f>
        <v>FORMEN</v>
      </c>
      <c r="E99" s="299"/>
      <c r="F99" s="219"/>
      <c r="G99" s="218" t="str">
        <f>G49</f>
        <v>İNŞAAT MÜHENDİSİ</v>
      </c>
      <c r="H99" s="299"/>
      <c r="I99" s="219"/>
    </row>
    <row r="100" spans="1:10" x14ac:dyDescent="0.25">
      <c r="A100" s="208"/>
      <c r="B100" s="209"/>
      <c r="C100" s="210"/>
      <c r="D100" s="208"/>
      <c r="E100" s="209"/>
      <c r="F100" s="210"/>
      <c r="G100" s="208"/>
      <c r="H100" s="209"/>
      <c r="I100" s="210"/>
    </row>
    <row r="101" spans="1:10" ht="15" customHeight="1" x14ac:dyDescent="0.25">
      <c r="A101" s="300" t="s">
        <v>319</v>
      </c>
      <c r="B101" s="198"/>
      <c r="C101" s="499" t="str">
        <f>BİLGİ!E3</f>
        <v>IRMAK YAPI SİSTEMLERİ ÇELİK İNŞ. MÜH. MÜŞ. HİZM.  SAN. VE TİC. LTD. ŞTİ.</v>
      </c>
      <c r="D101" s="500"/>
      <c r="E101" s="500"/>
      <c r="F101" s="500"/>
      <c r="G101" s="501"/>
      <c r="H101" s="51" t="s">
        <v>7</v>
      </c>
      <c r="I101" s="56" t="str">
        <f t="shared" ref="I101:I102" si="1">I51</f>
        <v>İSG-TLM-3</v>
      </c>
    </row>
    <row r="102" spans="1:10" ht="15" customHeight="1" x14ac:dyDescent="0.25">
      <c r="A102" s="301"/>
      <c r="B102" s="302"/>
      <c r="C102" s="502"/>
      <c r="D102" s="503"/>
      <c r="E102" s="503"/>
      <c r="F102" s="503"/>
      <c r="G102" s="504"/>
      <c r="H102" s="51" t="s">
        <v>8</v>
      </c>
      <c r="I102" s="56">
        <f t="shared" si="1"/>
        <v>1</v>
      </c>
    </row>
    <row r="103" spans="1:10" ht="15" customHeight="1" x14ac:dyDescent="0.25">
      <c r="A103" s="301"/>
      <c r="B103" s="302"/>
      <c r="C103" s="505" t="s">
        <v>140</v>
      </c>
      <c r="D103" s="374"/>
      <c r="E103" s="374"/>
      <c r="F103" s="374"/>
      <c r="G103" s="375"/>
      <c r="H103" s="51" t="s">
        <v>9</v>
      </c>
      <c r="I103" s="53">
        <f>I53</f>
        <v>44215</v>
      </c>
    </row>
    <row r="104" spans="1:10" ht="15" customHeight="1" x14ac:dyDescent="0.25">
      <c r="A104" s="301"/>
      <c r="B104" s="302"/>
      <c r="C104" s="505"/>
      <c r="D104" s="374"/>
      <c r="E104" s="374"/>
      <c r="F104" s="374"/>
      <c r="G104" s="375"/>
      <c r="H104" s="51" t="s">
        <v>10</v>
      </c>
      <c r="I104" s="53">
        <f>I54</f>
        <v>44197</v>
      </c>
      <c r="J104" s="106"/>
    </row>
    <row r="105" spans="1:10" ht="15" customHeight="1" x14ac:dyDescent="0.25">
      <c r="A105" s="190"/>
      <c r="B105" s="192"/>
      <c r="C105" s="506"/>
      <c r="D105" s="507"/>
      <c r="E105" s="507"/>
      <c r="F105" s="507"/>
      <c r="G105" s="508"/>
      <c r="H105" s="51" t="s">
        <v>11</v>
      </c>
      <c r="I105" s="54" t="s">
        <v>91</v>
      </c>
    </row>
    <row r="106" spans="1:10" ht="15" customHeight="1" x14ac:dyDescent="0.25">
      <c r="A106" s="385"/>
      <c r="B106" s="386"/>
      <c r="C106" s="386"/>
      <c r="D106" s="386"/>
      <c r="E106" s="386"/>
      <c r="F106" s="386"/>
      <c r="G106" s="386"/>
      <c r="H106" s="386"/>
      <c r="I106" s="387"/>
    </row>
    <row r="107" spans="1:10" ht="15" customHeight="1" x14ac:dyDescent="0.25">
      <c r="A107" s="71" t="s">
        <v>81</v>
      </c>
      <c r="B107" s="388" t="s">
        <v>97</v>
      </c>
      <c r="C107" s="389"/>
      <c r="D107" s="390"/>
      <c r="E107" s="388" t="s">
        <v>1</v>
      </c>
      <c r="F107" s="390"/>
      <c r="G107" s="72" t="s">
        <v>2</v>
      </c>
      <c r="H107" s="388" t="s">
        <v>3</v>
      </c>
      <c r="I107" s="390"/>
    </row>
    <row r="108" spans="1:10" ht="28.35" customHeight="1" x14ac:dyDescent="0.25">
      <c r="A108" s="42">
        <v>1</v>
      </c>
      <c r="B108" s="391"/>
      <c r="C108" s="399"/>
      <c r="D108" s="400"/>
      <c r="E108" s="394"/>
      <c r="F108" s="397"/>
      <c r="G108" s="73"/>
      <c r="H108" s="396"/>
      <c r="I108" s="397"/>
    </row>
    <row r="109" spans="1:10" ht="28.35" customHeight="1" x14ac:dyDescent="0.25">
      <c r="A109" s="42">
        <v>2</v>
      </c>
      <c r="B109" s="398"/>
      <c r="C109" s="399"/>
      <c r="D109" s="400"/>
      <c r="E109" s="396"/>
      <c r="F109" s="397"/>
      <c r="G109" s="73"/>
      <c r="H109" s="396"/>
      <c r="I109" s="397"/>
    </row>
    <row r="110" spans="1:10" ht="28.35" customHeight="1" x14ac:dyDescent="0.25">
      <c r="A110" s="42">
        <v>3</v>
      </c>
      <c r="B110" s="391"/>
      <c r="C110" s="399"/>
      <c r="D110" s="400"/>
      <c r="E110" s="394"/>
      <c r="F110" s="397"/>
      <c r="G110" s="73"/>
      <c r="H110" s="396"/>
      <c r="I110" s="397"/>
    </row>
    <row r="111" spans="1:10" ht="28.35" customHeight="1" x14ac:dyDescent="0.25">
      <c r="A111" s="42">
        <v>4</v>
      </c>
      <c r="B111" s="398"/>
      <c r="C111" s="399"/>
      <c r="D111" s="400"/>
      <c r="E111" s="396"/>
      <c r="F111" s="397"/>
      <c r="G111" s="73"/>
      <c r="H111" s="396"/>
      <c r="I111" s="397"/>
    </row>
    <row r="112" spans="1:10" ht="28.35" customHeight="1" x14ac:dyDescent="0.25">
      <c r="A112" s="42">
        <v>5</v>
      </c>
      <c r="B112" s="391"/>
      <c r="C112" s="399"/>
      <c r="D112" s="400"/>
      <c r="E112" s="394"/>
      <c r="F112" s="397"/>
      <c r="G112" s="73"/>
      <c r="H112" s="396"/>
      <c r="I112" s="397"/>
    </row>
    <row r="113" spans="1:9" ht="28.35" customHeight="1" x14ac:dyDescent="0.25">
      <c r="A113" s="42">
        <v>6</v>
      </c>
      <c r="B113" s="398"/>
      <c r="C113" s="399"/>
      <c r="D113" s="400"/>
      <c r="E113" s="396"/>
      <c r="F113" s="397"/>
      <c r="G113" s="73"/>
      <c r="H113" s="396"/>
      <c r="I113" s="397"/>
    </row>
    <row r="114" spans="1:9" ht="28.35" customHeight="1" x14ac:dyDescent="0.25">
      <c r="A114" s="42">
        <v>7</v>
      </c>
      <c r="B114" s="391"/>
      <c r="C114" s="399"/>
      <c r="D114" s="400"/>
      <c r="E114" s="394"/>
      <c r="F114" s="397"/>
      <c r="G114" s="73"/>
      <c r="H114" s="396"/>
      <c r="I114" s="397"/>
    </row>
    <row r="115" spans="1:9" ht="28.35" customHeight="1" x14ac:dyDescent="0.25">
      <c r="A115" s="42">
        <v>8</v>
      </c>
      <c r="B115" s="398"/>
      <c r="C115" s="399"/>
      <c r="D115" s="400"/>
      <c r="E115" s="396"/>
      <c r="F115" s="397"/>
      <c r="G115" s="73"/>
      <c r="H115" s="396"/>
      <c r="I115" s="397"/>
    </row>
    <row r="116" spans="1:9" ht="28.35" customHeight="1" x14ac:dyDescent="0.25">
      <c r="A116" s="42">
        <v>9</v>
      </c>
      <c r="B116" s="391"/>
      <c r="C116" s="399"/>
      <c r="D116" s="400"/>
      <c r="E116" s="394"/>
      <c r="F116" s="397"/>
      <c r="G116" s="73"/>
      <c r="H116" s="396"/>
      <c r="I116" s="397"/>
    </row>
    <row r="117" spans="1:9" ht="28.35" customHeight="1" x14ac:dyDescent="0.25">
      <c r="A117" s="42">
        <v>10</v>
      </c>
      <c r="B117" s="398"/>
      <c r="C117" s="399"/>
      <c r="D117" s="400"/>
      <c r="E117" s="396"/>
      <c r="F117" s="397"/>
      <c r="G117" s="73"/>
      <c r="H117" s="396"/>
      <c r="I117" s="397"/>
    </row>
    <row r="118" spans="1:9" ht="28.35" customHeight="1" x14ac:dyDescent="0.25">
      <c r="A118" s="42">
        <v>11</v>
      </c>
      <c r="B118" s="391"/>
      <c r="C118" s="399"/>
      <c r="D118" s="400"/>
      <c r="E118" s="394"/>
      <c r="F118" s="397"/>
      <c r="G118" s="73"/>
      <c r="H118" s="396"/>
      <c r="I118" s="397"/>
    </row>
    <row r="119" spans="1:9" ht="28.35" customHeight="1" x14ac:dyDescent="0.25">
      <c r="A119" s="42">
        <v>12</v>
      </c>
      <c r="B119" s="398"/>
      <c r="C119" s="399"/>
      <c r="D119" s="400"/>
      <c r="E119" s="396"/>
      <c r="F119" s="397"/>
      <c r="G119" s="73"/>
      <c r="H119" s="396"/>
      <c r="I119" s="397"/>
    </row>
    <row r="120" spans="1:9" ht="28.35" customHeight="1" x14ac:dyDescent="0.25">
      <c r="A120" s="42">
        <v>13</v>
      </c>
      <c r="B120" s="391"/>
      <c r="C120" s="399"/>
      <c r="D120" s="400"/>
      <c r="E120" s="394"/>
      <c r="F120" s="397"/>
      <c r="G120" s="73"/>
      <c r="H120" s="396"/>
      <c r="I120" s="397"/>
    </row>
    <row r="121" spans="1:9" ht="28.35" customHeight="1" x14ac:dyDescent="0.25">
      <c r="A121" s="42">
        <v>14</v>
      </c>
      <c r="B121" s="398"/>
      <c r="C121" s="399"/>
      <c r="D121" s="400"/>
      <c r="E121" s="396"/>
      <c r="F121" s="397"/>
      <c r="G121" s="73"/>
      <c r="H121" s="396"/>
      <c r="I121" s="397"/>
    </row>
    <row r="122" spans="1:9" ht="28.35" customHeight="1" x14ac:dyDescent="0.25">
      <c r="A122" s="42">
        <v>15</v>
      </c>
      <c r="B122" s="391"/>
      <c r="C122" s="399"/>
      <c r="D122" s="400"/>
      <c r="E122" s="394"/>
      <c r="F122" s="397"/>
      <c r="G122" s="73"/>
      <c r="H122" s="396"/>
      <c r="I122" s="397"/>
    </row>
    <row r="123" spans="1:9" ht="28.35" customHeight="1" x14ac:dyDescent="0.25">
      <c r="A123" s="42">
        <v>16</v>
      </c>
      <c r="B123" s="398"/>
      <c r="C123" s="399"/>
      <c r="D123" s="400"/>
      <c r="E123" s="396"/>
      <c r="F123" s="397"/>
      <c r="G123" s="73"/>
      <c r="H123" s="396"/>
      <c r="I123" s="397"/>
    </row>
    <row r="124" spans="1:9" ht="28.35" customHeight="1" x14ac:dyDescent="0.25">
      <c r="A124" s="42">
        <v>17</v>
      </c>
      <c r="B124" s="391"/>
      <c r="C124" s="399"/>
      <c r="D124" s="400"/>
      <c r="E124" s="394"/>
      <c r="F124" s="397"/>
      <c r="G124" s="73"/>
      <c r="H124" s="396"/>
      <c r="I124" s="397"/>
    </row>
    <row r="125" spans="1:9" ht="28.35" customHeight="1" x14ac:dyDescent="0.25">
      <c r="A125" s="42">
        <v>18</v>
      </c>
      <c r="B125" s="398"/>
      <c r="C125" s="399"/>
      <c r="D125" s="400"/>
      <c r="E125" s="396"/>
      <c r="F125" s="397"/>
      <c r="G125" s="73"/>
      <c r="H125" s="396"/>
      <c r="I125" s="397"/>
    </row>
    <row r="126" spans="1:9" ht="28.35" customHeight="1" x14ac:dyDescent="0.25">
      <c r="A126" s="42">
        <v>19</v>
      </c>
      <c r="B126" s="391"/>
      <c r="C126" s="399"/>
      <c r="D126" s="400"/>
      <c r="E126" s="394"/>
      <c r="F126" s="397"/>
      <c r="G126" s="73"/>
      <c r="H126" s="396"/>
      <c r="I126" s="397"/>
    </row>
    <row r="127" spans="1:9" ht="28.35" customHeight="1" x14ac:dyDescent="0.25">
      <c r="A127" s="42">
        <v>20</v>
      </c>
      <c r="B127" s="398"/>
      <c r="C127" s="399"/>
      <c r="D127" s="400"/>
      <c r="E127" s="396"/>
      <c r="F127" s="397"/>
      <c r="G127" s="73"/>
      <c r="H127" s="396"/>
      <c r="I127" s="397"/>
    </row>
    <row r="128" spans="1:9" x14ac:dyDescent="0.25">
      <c r="A128" s="74"/>
      <c r="B128" s="74"/>
      <c r="C128" s="74"/>
      <c r="D128" s="74"/>
      <c r="E128" s="74"/>
      <c r="F128" s="74"/>
      <c r="G128" s="74"/>
      <c r="H128" s="74"/>
      <c r="I128" s="74"/>
    </row>
    <row r="129" spans="1:9" x14ac:dyDescent="0.25">
      <c r="A129" s="325" t="s">
        <v>12</v>
      </c>
      <c r="B129" s="326"/>
      <c r="C129" s="327"/>
      <c r="D129" s="283" t="s">
        <v>13</v>
      </c>
      <c r="E129" s="284"/>
      <c r="F129" s="285"/>
      <c r="G129" s="283" t="s">
        <v>14</v>
      </c>
      <c r="H129" s="284"/>
      <c r="I129" s="285"/>
    </row>
    <row r="130" spans="1:9" x14ac:dyDescent="0.25">
      <c r="A130" s="636" t="str">
        <f>A48</f>
        <v>HAZIRLAYAN</v>
      </c>
      <c r="B130" s="205"/>
      <c r="C130" s="206"/>
      <c r="D130" s="217" t="str">
        <f>D48</f>
        <v>KONTROL EDEN</v>
      </c>
      <c r="E130" s="203"/>
      <c r="F130" s="204"/>
      <c r="G130" s="263" t="str">
        <f>G48</f>
        <v>ONAYLANAN</v>
      </c>
      <c r="H130" s="203"/>
      <c r="I130" s="204"/>
    </row>
    <row r="131" spans="1:9" x14ac:dyDescent="0.25">
      <c r="A131" s="217" t="str">
        <f>A49</f>
        <v>İŞ SAĞLIĞI VE GÜVENLİĞİ UZMANI</v>
      </c>
      <c r="B131" s="203"/>
      <c r="C131" s="204"/>
      <c r="D131" s="217" t="str">
        <f>D49</f>
        <v>FORMEN</v>
      </c>
      <c r="E131" s="203"/>
      <c r="F131" s="204"/>
      <c r="G131" s="217" t="str">
        <f>G49</f>
        <v>İNŞAAT MÜHENDİSİ</v>
      </c>
      <c r="H131" s="203"/>
      <c r="I131" s="204"/>
    </row>
    <row r="132" spans="1:9" x14ac:dyDescent="0.25">
      <c r="A132" s="208"/>
      <c r="B132" s="209"/>
      <c r="C132" s="210"/>
      <c r="D132" s="208"/>
      <c r="E132" s="209"/>
      <c r="F132" s="210"/>
      <c r="G132" s="208"/>
      <c r="H132" s="209"/>
      <c r="I132" s="210"/>
    </row>
  </sheetData>
  <sheetProtection algorithmName="SHA-512" hashValue="Jm5kCeray25mohLc15r4baxZ2U9H57Zfd3uyLMY//IpKL6FHAVsjrQzhf0gxPBsR8K8iOOWh/4K6NS+n5o9HoA==" saltValue="h4ONkme0+EaMjq2l/fL5Xw==" spinCount="100000" sheet="1" objects="1" scenarios="1"/>
  <mergeCells count="122">
    <mergeCell ref="A131:C131"/>
    <mergeCell ref="D131:F131"/>
    <mergeCell ref="G131:I131"/>
    <mergeCell ref="A132:C132"/>
    <mergeCell ref="D132:F132"/>
    <mergeCell ref="G132:I132"/>
    <mergeCell ref="A129:C129"/>
    <mergeCell ref="D129:F129"/>
    <mergeCell ref="G129:I129"/>
    <mergeCell ref="A130:C130"/>
    <mergeCell ref="D130:F130"/>
    <mergeCell ref="G130:I130"/>
    <mergeCell ref="B126:D126"/>
    <mergeCell ref="E126:F126"/>
    <mergeCell ref="H126:I126"/>
    <mergeCell ref="B127:D127"/>
    <mergeCell ref="E127:F127"/>
    <mergeCell ref="H127:I127"/>
    <mergeCell ref="B124:D124"/>
    <mergeCell ref="E124:F124"/>
    <mergeCell ref="H124:I124"/>
    <mergeCell ref="B125:D125"/>
    <mergeCell ref="E125:F125"/>
    <mergeCell ref="H125:I125"/>
    <mergeCell ref="B122:D122"/>
    <mergeCell ref="E122:F122"/>
    <mergeCell ref="H122:I122"/>
    <mergeCell ref="B123:D123"/>
    <mergeCell ref="E123:F123"/>
    <mergeCell ref="H123:I123"/>
    <mergeCell ref="B120:D120"/>
    <mergeCell ref="E120:F120"/>
    <mergeCell ref="H120:I120"/>
    <mergeCell ref="B121:D121"/>
    <mergeCell ref="E121:F121"/>
    <mergeCell ref="H121:I121"/>
    <mergeCell ref="B118:D118"/>
    <mergeCell ref="E118:F118"/>
    <mergeCell ref="H118:I118"/>
    <mergeCell ref="B119:D119"/>
    <mergeCell ref="E119:F119"/>
    <mergeCell ref="H119:I119"/>
    <mergeCell ref="B116:D116"/>
    <mergeCell ref="E116:F116"/>
    <mergeCell ref="H116:I116"/>
    <mergeCell ref="B117:D117"/>
    <mergeCell ref="E117:F117"/>
    <mergeCell ref="H117:I117"/>
    <mergeCell ref="B114:D114"/>
    <mergeCell ref="E114:F114"/>
    <mergeCell ref="H114:I114"/>
    <mergeCell ref="B115:D115"/>
    <mergeCell ref="E115:F115"/>
    <mergeCell ref="H115:I115"/>
    <mergeCell ref="B112:D112"/>
    <mergeCell ref="E112:F112"/>
    <mergeCell ref="H112:I112"/>
    <mergeCell ref="B113:D113"/>
    <mergeCell ref="E113:F113"/>
    <mergeCell ref="H113:I113"/>
    <mergeCell ref="B110:D110"/>
    <mergeCell ref="E110:F110"/>
    <mergeCell ref="H110:I110"/>
    <mergeCell ref="B111:D111"/>
    <mergeCell ref="E111:F111"/>
    <mergeCell ref="H111:I111"/>
    <mergeCell ref="B108:D108"/>
    <mergeCell ref="E108:F108"/>
    <mergeCell ref="H108:I108"/>
    <mergeCell ref="B109:D109"/>
    <mergeCell ref="E109:F109"/>
    <mergeCell ref="H109:I109"/>
    <mergeCell ref="A101:B105"/>
    <mergeCell ref="C101:G102"/>
    <mergeCell ref="C103:G105"/>
    <mergeCell ref="A106:I106"/>
    <mergeCell ref="B107:D107"/>
    <mergeCell ref="E107:F107"/>
    <mergeCell ref="H107:I107"/>
    <mergeCell ref="A99:C99"/>
    <mergeCell ref="D99:F99"/>
    <mergeCell ref="G99:I99"/>
    <mergeCell ref="A100:C100"/>
    <mergeCell ref="D100:F100"/>
    <mergeCell ref="G100:I100"/>
    <mergeCell ref="A98:C98"/>
    <mergeCell ref="D98:F98"/>
    <mergeCell ref="G98:I98"/>
    <mergeCell ref="A50:C50"/>
    <mergeCell ref="D50:F50"/>
    <mergeCell ref="G50:I50"/>
    <mergeCell ref="A51:B55"/>
    <mergeCell ref="C51:G52"/>
    <mergeCell ref="C53:G55"/>
    <mergeCell ref="A56:I66"/>
    <mergeCell ref="G67:I67"/>
    <mergeCell ref="A68:B68"/>
    <mergeCell ref="A69:B69"/>
    <mergeCell ref="A70:B70"/>
    <mergeCell ref="C67:D67"/>
    <mergeCell ref="C68:D68"/>
    <mergeCell ref="J1:L1"/>
    <mergeCell ref="A1:B5"/>
    <mergeCell ref="C1:G2"/>
    <mergeCell ref="C3:G5"/>
    <mergeCell ref="A6:I45"/>
    <mergeCell ref="A47:C47"/>
    <mergeCell ref="D47:F47"/>
    <mergeCell ref="G47:I47"/>
    <mergeCell ref="A97:C97"/>
    <mergeCell ref="D97:F97"/>
    <mergeCell ref="G97:I97"/>
    <mergeCell ref="C69:D69"/>
    <mergeCell ref="A71:B71"/>
    <mergeCell ref="C70:D70"/>
    <mergeCell ref="G68:I68"/>
    <mergeCell ref="A48:C48"/>
    <mergeCell ref="D48:F48"/>
    <mergeCell ref="G48:I48"/>
    <mergeCell ref="A49:C49"/>
    <mergeCell ref="D49:F49"/>
    <mergeCell ref="G49:I49"/>
  </mergeCells>
  <hyperlinks>
    <hyperlink ref="J1:L1" location="BİLGİ!A1" display="BİLGİ EKRANINA GERİ DÖN" xr:uid="{35833B55-49E2-4FCD-B856-0B2BE645C05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1DDD8-1704-4556-B99E-1A80877AD0DB}">
  <sheetPr codeName="Sayfa17">
    <tabColor rgb="FFFF0000"/>
  </sheetPr>
  <dimension ref="A1:L230"/>
  <sheetViews>
    <sheetView view="pageLayout" zoomScale="145" zoomScaleNormal="100" zoomScalePageLayoutView="145" workbookViewId="0">
      <selection activeCell="A6" sqref="A6:I45"/>
    </sheetView>
  </sheetViews>
  <sheetFormatPr defaultColWidth="9.140625" defaultRowHeight="15" x14ac:dyDescent="0.25"/>
  <cols>
    <col min="1" max="1" width="9.140625" style="34"/>
    <col min="2" max="2" width="7.5703125" style="34" customWidth="1"/>
    <col min="3" max="3" width="11.140625" style="34" customWidth="1"/>
    <col min="4" max="6" width="9.140625" style="34"/>
    <col min="7" max="7" width="9.140625" style="34" customWidth="1"/>
    <col min="8" max="8" width="11.42578125" style="34" customWidth="1"/>
    <col min="9" max="9" width="10.7109375" style="34" customWidth="1"/>
    <col min="10" max="16384" width="9.140625" style="34"/>
  </cols>
  <sheetData>
    <row r="1" spans="1:12" ht="15" customHeight="1" x14ac:dyDescent="0.25">
      <c r="A1" s="300" t="s">
        <v>319</v>
      </c>
      <c r="B1" s="198"/>
      <c r="C1" s="510" t="str">
        <f>BİLGİ!E3</f>
        <v>IRMAK YAPI SİSTEMLERİ ÇELİK İNŞ. MÜH. MÜŞ. HİZM.  SAN. VE TİC. LTD. ŞTİ.</v>
      </c>
      <c r="D1" s="511"/>
      <c r="E1" s="511"/>
      <c r="F1" s="511"/>
      <c r="G1" s="512"/>
      <c r="H1" s="51" t="s">
        <v>7</v>
      </c>
      <c r="I1" s="52" t="str">
        <f>BİLGİ!E9</f>
        <v>İSG-TLM-3</v>
      </c>
      <c r="J1" s="189" t="s">
        <v>156</v>
      </c>
      <c r="K1" s="189"/>
      <c r="L1" s="189"/>
    </row>
    <row r="2" spans="1:12" ht="15" customHeight="1" x14ac:dyDescent="0.25">
      <c r="A2" s="301"/>
      <c r="B2" s="302"/>
      <c r="C2" s="513"/>
      <c r="D2" s="514"/>
      <c r="E2" s="514"/>
      <c r="F2" s="514"/>
      <c r="G2" s="515"/>
      <c r="H2" s="51" t="s">
        <v>8</v>
      </c>
      <c r="I2" s="52">
        <f>BİLGİ!E10</f>
        <v>1</v>
      </c>
    </row>
    <row r="3" spans="1:12" ht="15" customHeight="1" x14ac:dyDescent="0.25">
      <c r="A3" s="301"/>
      <c r="B3" s="302"/>
      <c r="C3" s="574" t="s">
        <v>145</v>
      </c>
      <c r="D3" s="575"/>
      <c r="E3" s="575"/>
      <c r="F3" s="575"/>
      <c r="G3" s="576"/>
      <c r="H3" s="51" t="s">
        <v>9</v>
      </c>
      <c r="I3" s="53">
        <f>BİLGİ!E11</f>
        <v>44215</v>
      </c>
    </row>
    <row r="4" spans="1:12" ht="15" customHeight="1" x14ac:dyDescent="0.25">
      <c r="A4" s="301"/>
      <c r="B4" s="302"/>
      <c r="C4" s="574"/>
      <c r="D4" s="575"/>
      <c r="E4" s="575"/>
      <c r="F4" s="575"/>
      <c r="G4" s="576"/>
      <c r="H4" s="51" t="s">
        <v>10</v>
      </c>
      <c r="I4" s="53">
        <f>BİLGİ!E12</f>
        <v>44197</v>
      </c>
    </row>
    <row r="5" spans="1:12" ht="15" customHeight="1" x14ac:dyDescent="0.25">
      <c r="A5" s="190"/>
      <c r="B5" s="192"/>
      <c r="C5" s="577"/>
      <c r="D5" s="578"/>
      <c r="E5" s="578"/>
      <c r="F5" s="578"/>
      <c r="G5" s="579"/>
      <c r="H5" s="51" t="s">
        <v>11</v>
      </c>
      <c r="I5" s="54">
        <v>0.2</v>
      </c>
    </row>
    <row r="6" spans="1:12" ht="15" customHeight="1" x14ac:dyDescent="0.25">
      <c r="A6" s="653" t="s">
        <v>104</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88"/>
      <c r="B46" s="89"/>
      <c r="C46" s="89"/>
      <c r="D46" s="89"/>
      <c r="E46" s="89"/>
      <c r="F46" s="89"/>
      <c r="G46" s="89"/>
      <c r="H46" s="89"/>
      <c r="I46" s="90"/>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70" t="str">
        <f>BİLGİ!E8</f>
        <v>ONAYLANAN</v>
      </c>
      <c r="H48" s="203"/>
      <c r="I48" s="204"/>
    </row>
    <row r="49" spans="1:9" x14ac:dyDescent="0.25">
      <c r="A49" s="298" t="str">
        <f>BİLGİ!F6</f>
        <v>İŞ SAĞLIĞI VE GÜVENLİĞİ UZMANI</v>
      </c>
      <c r="B49" s="299"/>
      <c r="C49" s="219"/>
      <c r="D49" s="298" t="str">
        <f>BİLGİ!F7</f>
        <v>FORMEN</v>
      </c>
      <c r="E49" s="299"/>
      <c r="F49" s="219"/>
      <c r="G49" s="652" t="str">
        <f>BİLGİ!F8</f>
        <v>İNŞAAT MÜHENDİSİ</v>
      </c>
      <c r="H49" s="299"/>
      <c r="I49" s="219"/>
    </row>
    <row r="50" spans="1:9" x14ac:dyDescent="0.25">
      <c r="A50" s="208"/>
      <c r="B50" s="209"/>
      <c r="C50" s="210"/>
      <c r="D50" s="208"/>
      <c r="E50" s="209"/>
      <c r="F50" s="210"/>
      <c r="G50" s="209"/>
      <c r="H50" s="209"/>
      <c r="I50" s="210"/>
    </row>
    <row r="51" spans="1:9" ht="15" customHeight="1" x14ac:dyDescent="0.25">
      <c r="A51" s="300" t="s">
        <v>319</v>
      </c>
      <c r="B51" s="198"/>
      <c r="C51" s="499" t="str">
        <f>BİLGİ!E3</f>
        <v>IRMAK YAPI SİSTEMLERİ ÇELİK İNŞ. MÜH. MÜŞ. HİZM.  SAN. VE TİC. LTD. ŞTİ.</v>
      </c>
      <c r="D51" s="500"/>
      <c r="E51" s="500"/>
      <c r="F51" s="500"/>
      <c r="G51" s="501"/>
      <c r="H51" s="51" t="s">
        <v>7</v>
      </c>
      <c r="I51" s="56" t="str">
        <f t="shared" ref="I51:I52" si="0">I1</f>
        <v>İSG-TLM-3</v>
      </c>
    </row>
    <row r="52" spans="1:9" ht="15" customHeight="1" x14ac:dyDescent="0.25">
      <c r="A52" s="301"/>
      <c r="B52" s="302"/>
      <c r="C52" s="502"/>
      <c r="D52" s="503"/>
      <c r="E52" s="503"/>
      <c r="F52" s="503"/>
      <c r="G52" s="504"/>
      <c r="H52" s="51" t="s">
        <v>8</v>
      </c>
      <c r="I52" s="56">
        <f t="shared" si="0"/>
        <v>1</v>
      </c>
    </row>
    <row r="53" spans="1:9" ht="15" customHeight="1" x14ac:dyDescent="0.25">
      <c r="A53" s="301"/>
      <c r="B53" s="302"/>
      <c r="C53" s="574" t="s">
        <v>145</v>
      </c>
      <c r="D53" s="575"/>
      <c r="E53" s="575"/>
      <c r="F53" s="575"/>
      <c r="G53" s="576"/>
      <c r="H53" s="51" t="s">
        <v>9</v>
      </c>
      <c r="I53" s="53">
        <f>I3</f>
        <v>44215</v>
      </c>
    </row>
    <row r="54" spans="1:9" ht="15" customHeight="1" x14ac:dyDescent="0.25">
      <c r="A54" s="301"/>
      <c r="B54" s="302"/>
      <c r="C54" s="574"/>
      <c r="D54" s="575"/>
      <c r="E54" s="575"/>
      <c r="F54" s="575"/>
      <c r="G54" s="576"/>
      <c r="H54" s="51" t="s">
        <v>10</v>
      </c>
      <c r="I54" s="53">
        <f>I4</f>
        <v>44197</v>
      </c>
    </row>
    <row r="55" spans="1:9" ht="15" customHeight="1" x14ac:dyDescent="0.25">
      <c r="A55" s="190"/>
      <c r="B55" s="192"/>
      <c r="C55" s="577"/>
      <c r="D55" s="578"/>
      <c r="E55" s="578"/>
      <c r="F55" s="578"/>
      <c r="G55" s="579"/>
      <c r="H55" s="51" t="s">
        <v>11</v>
      </c>
      <c r="I55" s="54">
        <v>0.4</v>
      </c>
    </row>
    <row r="56" spans="1:9" x14ac:dyDescent="0.25">
      <c r="A56" s="651" t="s">
        <v>105</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x14ac:dyDescent="0.25">
      <c r="A83" s="260"/>
      <c r="B83" s="261"/>
      <c r="C83" s="261"/>
      <c r="D83" s="261"/>
      <c r="E83" s="261"/>
      <c r="F83" s="261"/>
      <c r="G83" s="261"/>
      <c r="H83" s="261"/>
      <c r="I83" s="262"/>
    </row>
    <row r="84" spans="1:9" x14ac:dyDescent="0.25">
      <c r="A84" s="260"/>
      <c r="B84" s="261"/>
      <c r="C84" s="261"/>
      <c r="D84" s="261"/>
      <c r="E84" s="261"/>
      <c r="F84" s="261"/>
      <c r="G84" s="261"/>
      <c r="H84" s="261"/>
      <c r="I84" s="262"/>
    </row>
    <row r="85" spans="1:9" x14ac:dyDescent="0.25">
      <c r="A85" s="260"/>
      <c r="B85" s="261"/>
      <c r="C85" s="261"/>
      <c r="D85" s="261"/>
      <c r="E85" s="261"/>
      <c r="F85" s="261"/>
      <c r="G85" s="261"/>
      <c r="H85" s="261"/>
      <c r="I85" s="262"/>
    </row>
    <row r="86" spans="1:9" x14ac:dyDescent="0.25">
      <c r="A86" s="260"/>
      <c r="B86" s="261"/>
      <c r="C86" s="261"/>
      <c r="D86" s="261"/>
      <c r="E86" s="261"/>
      <c r="F86" s="261"/>
      <c r="G86" s="261"/>
      <c r="H86" s="261"/>
      <c r="I86" s="262"/>
    </row>
    <row r="87" spans="1:9" x14ac:dyDescent="0.25">
      <c r="A87" s="260"/>
      <c r="B87" s="261"/>
      <c r="C87" s="261"/>
      <c r="D87" s="261"/>
      <c r="E87" s="261"/>
      <c r="F87" s="261"/>
      <c r="G87" s="261"/>
      <c r="H87" s="261"/>
      <c r="I87" s="262"/>
    </row>
    <row r="88" spans="1:9" x14ac:dyDescent="0.25">
      <c r="A88" s="260"/>
      <c r="B88" s="261"/>
      <c r="C88" s="261"/>
      <c r="D88" s="261"/>
      <c r="E88" s="261"/>
      <c r="F88" s="261"/>
      <c r="G88" s="261"/>
      <c r="H88" s="261"/>
      <c r="I88" s="262"/>
    </row>
    <row r="89" spans="1:9" x14ac:dyDescent="0.25">
      <c r="A89" s="260"/>
      <c r="B89" s="261"/>
      <c r="C89" s="261"/>
      <c r="D89" s="261"/>
      <c r="E89" s="261"/>
      <c r="F89" s="261"/>
      <c r="G89" s="261"/>
      <c r="H89" s="261"/>
      <c r="I89" s="262"/>
    </row>
    <row r="90" spans="1:9" x14ac:dyDescent="0.25">
      <c r="A90" s="260"/>
      <c r="B90" s="261"/>
      <c r="C90" s="261"/>
      <c r="D90" s="261"/>
      <c r="E90" s="261"/>
      <c r="F90" s="261"/>
      <c r="G90" s="261"/>
      <c r="H90" s="261"/>
      <c r="I90" s="262"/>
    </row>
    <row r="91" spans="1:9" x14ac:dyDescent="0.25">
      <c r="A91" s="260"/>
      <c r="B91" s="261"/>
      <c r="C91" s="261"/>
      <c r="D91" s="261"/>
      <c r="E91" s="261"/>
      <c r="F91" s="261"/>
      <c r="G91" s="261"/>
      <c r="H91" s="261"/>
      <c r="I91" s="262"/>
    </row>
    <row r="92" spans="1:9" x14ac:dyDescent="0.25">
      <c r="A92" s="260"/>
      <c r="B92" s="261"/>
      <c r="C92" s="261"/>
      <c r="D92" s="261"/>
      <c r="E92" s="261"/>
      <c r="F92" s="261"/>
      <c r="G92" s="261"/>
      <c r="H92" s="261"/>
      <c r="I92" s="262"/>
    </row>
    <row r="93" spans="1:9" x14ac:dyDescent="0.25">
      <c r="A93" s="260"/>
      <c r="B93" s="261"/>
      <c r="C93" s="261"/>
      <c r="D93" s="261"/>
      <c r="E93" s="261"/>
      <c r="F93" s="261"/>
      <c r="G93" s="261"/>
      <c r="H93" s="261"/>
      <c r="I93" s="262"/>
    </row>
    <row r="94" spans="1:9" x14ac:dyDescent="0.25">
      <c r="A94" s="260"/>
      <c r="B94" s="261"/>
      <c r="C94" s="261"/>
      <c r="D94" s="261"/>
      <c r="E94" s="261"/>
      <c r="F94" s="261"/>
      <c r="G94" s="261"/>
      <c r="H94" s="261"/>
      <c r="I94" s="262"/>
    </row>
    <row r="95" spans="1:9" x14ac:dyDescent="0.25">
      <c r="A95" s="260"/>
      <c r="B95" s="261"/>
      <c r="C95" s="261"/>
      <c r="D95" s="261"/>
      <c r="E95" s="261"/>
      <c r="F95" s="261"/>
      <c r="G95" s="261"/>
      <c r="H95" s="261"/>
      <c r="I95" s="262"/>
    </row>
    <row r="96" spans="1:9" x14ac:dyDescent="0.25">
      <c r="A96" s="39"/>
      <c r="B96" s="40"/>
      <c r="C96" s="40"/>
      <c r="D96" s="40"/>
      <c r="E96" s="40"/>
      <c r="F96" s="40"/>
      <c r="G96" s="40"/>
      <c r="H96" s="40"/>
      <c r="I96" s="41"/>
    </row>
    <row r="97" spans="1:9" x14ac:dyDescent="0.25">
      <c r="A97" s="325" t="s">
        <v>12</v>
      </c>
      <c r="B97" s="326"/>
      <c r="C97" s="327"/>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218"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499" t="str">
        <f>BİLGİ!E3</f>
        <v>IRMAK YAPI SİSTEMLERİ ÇELİK İNŞ. MÜH. MÜŞ. HİZM.  SAN. VE TİC. LTD. ŞTİ.</v>
      </c>
      <c r="D101" s="500"/>
      <c r="E101" s="500"/>
      <c r="F101" s="500"/>
      <c r="G101" s="501"/>
      <c r="H101" s="51" t="s">
        <v>7</v>
      </c>
      <c r="I101" s="56" t="str">
        <f t="shared" ref="I101:I102" si="1">I51</f>
        <v>İSG-TLM-3</v>
      </c>
    </row>
    <row r="102" spans="1:9" ht="15" customHeight="1" x14ac:dyDescent="0.25">
      <c r="A102" s="301"/>
      <c r="B102" s="302"/>
      <c r="C102" s="502"/>
      <c r="D102" s="503"/>
      <c r="E102" s="503"/>
      <c r="F102" s="503"/>
      <c r="G102" s="504"/>
      <c r="H102" s="51" t="s">
        <v>8</v>
      </c>
      <c r="I102" s="56">
        <f t="shared" si="1"/>
        <v>1</v>
      </c>
    </row>
    <row r="103" spans="1:9" ht="15" customHeight="1" x14ac:dyDescent="0.25">
      <c r="A103" s="301"/>
      <c r="B103" s="302"/>
      <c r="C103" s="505" t="s">
        <v>145</v>
      </c>
      <c r="D103" s="374"/>
      <c r="E103" s="374"/>
      <c r="F103" s="374"/>
      <c r="G103" s="375"/>
      <c r="H103" s="51" t="s">
        <v>9</v>
      </c>
      <c r="I103" s="53">
        <f>I53</f>
        <v>44215</v>
      </c>
    </row>
    <row r="104" spans="1:9" ht="15" customHeight="1" x14ac:dyDescent="0.25">
      <c r="A104" s="301"/>
      <c r="B104" s="302"/>
      <c r="C104" s="505"/>
      <c r="D104" s="374"/>
      <c r="E104" s="374"/>
      <c r="F104" s="374"/>
      <c r="G104" s="375"/>
      <c r="H104" s="51" t="s">
        <v>10</v>
      </c>
      <c r="I104" s="53">
        <f>I54</f>
        <v>44197</v>
      </c>
    </row>
    <row r="105" spans="1:9" ht="15" customHeight="1" x14ac:dyDescent="0.25">
      <c r="A105" s="190"/>
      <c r="B105" s="192"/>
      <c r="C105" s="506"/>
      <c r="D105" s="507"/>
      <c r="E105" s="507"/>
      <c r="F105" s="507"/>
      <c r="G105" s="508"/>
      <c r="H105" s="51" t="s">
        <v>11</v>
      </c>
      <c r="I105" s="54">
        <v>0.6</v>
      </c>
    </row>
    <row r="106" spans="1:9" x14ac:dyDescent="0.25">
      <c r="A106" s="651" t="s">
        <v>106</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ht="33" customHeight="1" x14ac:dyDescent="0.25">
      <c r="A145" s="328"/>
      <c r="B145" s="329"/>
      <c r="C145" s="329"/>
      <c r="D145" s="329"/>
      <c r="E145" s="329"/>
      <c r="F145" s="329"/>
      <c r="G145" s="329"/>
      <c r="H145" s="329"/>
      <c r="I145" s="330"/>
    </row>
    <row r="146" spans="1:9" x14ac:dyDescent="0.25">
      <c r="A146" s="325" t="s">
        <v>12</v>
      </c>
      <c r="B146" s="326"/>
      <c r="C146" s="327"/>
      <c r="D146" s="283" t="s">
        <v>13</v>
      </c>
      <c r="E146" s="284"/>
      <c r="F146" s="285"/>
      <c r="G146" s="283" t="s">
        <v>14</v>
      </c>
      <c r="H146" s="284"/>
      <c r="I146" s="285"/>
    </row>
    <row r="147" spans="1:9" x14ac:dyDescent="0.25">
      <c r="A147" s="217" t="str">
        <f>A98</f>
        <v>HAZIRLAYAN</v>
      </c>
      <c r="B147" s="203"/>
      <c r="C147" s="204"/>
      <c r="D147" s="217" t="str">
        <f>D98</f>
        <v>KONTROL EDEN</v>
      </c>
      <c r="E147" s="203"/>
      <c r="F147" s="204"/>
      <c r="G147" s="263" t="str">
        <f>G98</f>
        <v>ONAYLANAN</v>
      </c>
      <c r="H147" s="203"/>
      <c r="I147" s="204"/>
    </row>
    <row r="148" spans="1:9" x14ac:dyDescent="0.25">
      <c r="A148" s="218" t="str">
        <f>A99</f>
        <v>İŞ SAĞLIĞI VE GÜVENLİĞİ UZMANI</v>
      </c>
      <c r="B148" s="299"/>
      <c r="C148" s="219"/>
      <c r="D148" s="218" t="str">
        <f>D99</f>
        <v>FORMEN</v>
      </c>
      <c r="E148" s="299"/>
      <c r="F148" s="219"/>
      <c r="G148" s="218" t="str">
        <f>G99</f>
        <v>İNŞAAT MÜHENDİSİ</v>
      </c>
      <c r="H148" s="299"/>
      <c r="I148" s="219"/>
    </row>
    <row r="149" spans="1:9" x14ac:dyDescent="0.25">
      <c r="A149" s="208"/>
      <c r="B149" s="209"/>
      <c r="C149" s="210"/>
      <c r="D149" s="208"/>
      <c r="E149" s="209"/>
      <c r="F149" s="210"/>
      <c r="G149" s="208"/>
      <c r="H149" s="209"/>
      <c r="I149" s="210"/>
    </row>
    <row r="150" spans="1:9" ht="15" customHeight="1" x14ac:dyDescent="0.25">
      <c r="A150" s="300" t="s">
        <v>319</v>
      </c>
      <c r="B150" s="198"/>
      <c r="C150" s="499" t="str">
        <f>BİLGİ!E3</f>
        <v>IRMAK YAPI SİSTEMLERİ ÇELİK İNŞ. MÜH. MÜŞ. HİZM.  SAN. VE TİC. LTD. ŞTİ.</v>
      </c>
      <c r="D150" s="500"/>
      <c r="E150" s="500"/>
      <c r="F150" s="500"/>
      <c r="G150" s="501"/>
      <c r="H150" s="51" t="s">
        <v>7</v>
      </c>
      <c r="I150" s="56" t="str">
        <f t="shared" ref="I150:I151" si="2">I101</f>
        <v>İSG-TLM-3</v>
      </c>
    </row>
    <row r="151" spans="1:9" ht="15" customHeight="1" x14ac:dyDescent="0.25">
      <c r="A151" s="301"/>
      <c r="B151" s="302"/>
      <c r="C151" s="502"/>
      <c r="D151" s="503"/>
      <c r="E151" s="503"/>
      <c r="F151" s="503"/>
      <c r="G151" s="504"/>
      <c r="H151" s="51" t="s">
        <v>8</v>
      </c>
      <c r="I151" s="56">
        <f t="shared" si="2"/>
        <v>1</v>
      </c>
    </row>
    <row r="152" spans="1:9" ht="15" customHeight="1" x14ac:dyDescent="0.25">
      <c r="A152" s="301"/>
      <c r="B152" s="302"/>
      <c r="C152" s="505" t="s">
        <v>145</v>
      </c>
      <c r="D152" s="374"/>
      <c r="E152" s="374"/>
      <c r="F152" s="374"/>
      <c r="G152" s="375"/>
      <c r="H152" s="51" t="s">
        <v>9</v>
      </c>
      <c r="I152" s="53">
        <f>I103</f>
        <v>44215</v>
      </c>
    </row>
    <row r="153" spans="1:9" ht="15" customHeight="1" x14ac:dyDescent="0.25">
      <c r="A153" s="301"/>
      <c r="B153" s="302"/>
      <c r="C153" s="505"/>
      <c r="D153" s="374"/>
      <c r="E153" s="374"/>
      <c r="F153" s="374"/>
      <c r="G153" s="375"/>
      <c r="H153" s="51" t="s">
        <v>10</v>
      </c>
      <c r="I153" s="53">
        <f>I104</f>
        <v>44197</v>
      </c>
    </row>
    <row r="154" spans="1:9" ht="15" customHeight="1" x14ac:dyDescent="0.25">
      <c r="A154" s="190"/>
      <c r="B154" s="192"/>
      <c r="C154" s="506"/>
      <c r="D154" s="507"/>
      <c r="E154" s="507"/>
      <c r="F154" s="507"/>
      <c r="G154" s="508"/>
      <c r="H154" s="51" t="s">
        <v>11</v>
      </c>
      <c r="I154" s="52" t="s">
        <v>102</v>
      </c>
    </row>
    <row r="155" spans="1:9" ht="15" customHeight="1" x14ac:dyDescent="0.25">
      <c r="A155" s="645" t="s">
        <v>101</v>
      </c>
      <c r="B155" s="646"/>
      <c r="C155" s="646"/>
      <c r="D155" s="646"/>
      <c r="E155" s="646"/>
      <c r="F155" s="646"/>
      <c r="G155" s="646"/>
      <c r="H155" s="646"/>
      <c r="I155" s="647"/>
    </row>
    <row r="156" spans="1:9" x14ac:dyDescent="0.25">
      <c r="A156" s="648"/>
      <c r="B156" s="649"/>
      <c r="C156" s="649"/>
      <c r="D156" s="649"/>
      <c r="E156" s="649"/>
      <c r="F156" s="649"/>
      <c r="G156" s="649"/>
      <c r="H156" s="649"/>
      <c r="I156" s="650"/>
    </row>
    <row r="157" spans="1:9" x14ac:dyDescent="0.25">
      <c r="A157" s="648"/>
      <c r="B157" s="649"/>
      <c r="C157" s="649"/>
      <c r="D157" s="649"/>
      <c r="E157" s="649"/>
      <c r="F157" s="649"/>
      <c r="G157" s="649"/>
      <c r="H157" s="649"/>
      <c r="I157" s="650"/>
    </row>
    <row r="158" spans="1:9" x14ac:dyDescent="0.25">
      <c r="A158" s="648"/>
      <c r="B158" s="649"/>
      <c r="C158" s="649"/>
      <c r="D158" s="649"/>
      <c r="E158" s="649"/>
      <c r="F158" s="649"/>
      <c r="G158" s="649"/>
      <c r="H158" s="649"/>
      <c r="I158" s="650"/>
    </row>
    <row r="159" spans="1:9" x14ac:dyDescent="0.25">
      <c r="A159" s="648"/>
      <c r="B159" s="649"/>
      <c r="C159" s="649"/>
      <c r="D159" s="649"/>
      <c r="E159" s="649"/>
      <c r="F159" s="649"/>
      <c r="G159" s="649"/>
      <c r="H159" s="649"/>
      <c r="I159" s="650"/>
    </row>
    <row r="160" spans="1:9" x14ac:dyDescent="0.25">
      <c r="A160" s="648"/>
      <c r="B160" s="649"/>
      <c r="C160" s="649"/>
      <c r="D160" s="649"/>
      <c r="E160" s="649"/>
      <c r="F160" s="649"/>
      <c r="G160" s="649"/>
      <c r="H160" s="649"/>
      <c r="I160" s="650"/>
    </row>
    <row r="161" spans="1:9" x14ac:dyDescent="0.25">
      <c r="A161" s="648"/>
      <c r="B161" s="649"/>
      <c r="C161" s="649"/>
      <c r="D161" s="649"/>
      <c r="E161" s="649"/>
      <c r="F161" s="649"/>
      <c r="G161" s="649"/>
      <c r="H161" s="649"/>
      <c r="I161" s="650"/>
    </row>
    <row r="162" spans="1:9" x14ac:dyDescent="0.25">
      <c r="A162" s="648"/>
      <c r="B162" s="649"/>
      <c r="C162" s="649"/>
      <c r="D162" s="649"/>
      <c r="E162" s="649"/>
      <c r="F162" s="649"/>
      <c r="G162" s="649"/>
      <c r="H162" s="649"/>
      <c r="I162" s="650"/>
    </row>
    <row r="163" spans="1:9" x14ac:dyDescent="0.25">
      <c r="A163" s="648"/>
      <c r="B163" s="649"/>
      <c r="C163" s="649"/>
      <c r="D163" s="649"/>
      <c r="E163" s="649"/>
      <c r="F163" s="649"/>
      <c r="G163" s="649"/>
      <c r="H163" s="649"/>
      <c r="I163" s="650"/>
    </row>
    <row r="164" spans="1:9" x14ac:dyDescent="0.25">
      <c r="A164" s="648"/>
      <c r="B164" s="649"/>
      <c r="C164" s="649"/>
      <c r="D164" s="649"/>
      <c r="E164" s="649"/>
      <c r="F164" s="649"/>
      <c r="G164" s="649"/>
      <c r="H164" s="649"/>
      <c r="I164" s="650"/>
    </row>
    <row r="165" spans="1:9" x14ac:dyDescent="0.25">
      <c r="A165" s="648"/>
      <c r="B165" s="649"/>
      <c r="C165" s="649"/>
      <c r="D165" s="649"/>
      <c r="E165" s="649"/>
      <c r="F165" s="649"/>
      <c r="G165" s="649"/>
      <c r="H165" s="649"/>
      <c r="I165" s="650"/>
    </row>
    <row r="166" spans="1:9" ht="15" customHeight="1" x14ac:dyDescent="0.25">
      <c r="A166" s="524" t="s">
        <v>300</v>
      </c>
      <c r="B166" s="525"/>
      <c r="C166" s="525"/>
      <c r="D166" s="525"/>
      <c r="E166" s="525"/>
      <c r="F166" s="525"/>
      <c r="G166" s="525"/>
      <c r="H166" s="525"/>
      <c r="I166" s="526"/>
    </row>
    <row r="167" spans="1:9" ht="15" customHeight="1" x14ac:dyDescent="0.25">
      <c r="A167" s="527"/>
      <c r="B167" s="525"/>
      <c r="C167" s="525"/>
      <c r="D167" s="525"/>
      <c r="E167" s="525"/>
      <c r="F167" s="525"/>
      <c r="G167" s="525"/>
      <c r="H167" s="525"/>
      <c r="I167" s="526"/>
    </row>
    <row r="168" spans="1:9" ht="15" customHeight="1" x14ac:dyDescent="0.25">
      <c r="A168" s="527"/>
      <c r="B168" s="525"/>
      <c r="C168" s="525"/>
      <c r="D168" s="525"/>
      <c r="E168" s="525"/>
      <c r="F168" s="525"/>
      <c r="G168" s="525"/>
      <c r="H168" s="525"/>
      <c r="I168" s="526"/>
    </row>
    <row r="169" spans="1:9" ht="15" customHeight="1" x14ac:dyDescent="0.25">
      <c r="A169" s="527"/>
      <c r="B169" s="525"/>
      <c r="C169" s="525"/>
      <c r="D169" s="525"/>
      <c r="E169" s="525"/>
      <c r="F169" s="525"/>
      <c r="G169" s="525"/>
      <c r="H169" s="525"/>
      <c r="I169" s="526"/>
    </row>
    <row r="170" spans="1:9" ht="15" customHeight="1" x14ac:dyDescent="0.25">
      <c r="A170" s="527"/>
      <c r="B170" s="525"/>
      <c r="C170" s="525"/>
      <c r="D170" s="525"/>
      <c r="E170" s="525"/>
      <c r="F170" s="525"/>
      <c r="G170" s="525"/>
      <c r="H170" s="525"/>
      <c r="I170" s="526"/>
    </row>
    <row r="171" spans="1:9" ht="15" customHeight="1" x14ac:dyDescent="0.25">
      <c r="A171" s="527"/>
      <c r="B171" s="525"/>
      <c r="C171" s="525"/>
      <c r="D171" s="525"/>
      <c r="E171" s="525"/>
      <c r="F171" s="525"/>
      <c r="G171" s="525"/>
      <c r="H171" s="525"/>
      <c r="I171" s="526"/>
    </row>
    <row r="172" spans="1:9" ht="15" customHeight="1" x14ac:dyDescent="0.25">
      <c r="A172" s="527"/>
      <c r="B172" s="525"/>
      <c r="C172" s="525"/>
      <c r="D172" s="525"/>
      <c r="E172" s="525"/>
      <c r="F172" s="525"/>
      <c r="G172" s="525"/>
      <c r="H172" s="525"/>
      <c r="I172" s="526"/>
    </row>
    <row r="173" spans="1:9" ht="15" customHeight="1" x14ac:dyDescent="0.25">
      <c r="A173" s="527"/>
      <c r="B173" s="525"/>
      <c r="C173" s="525"/>
      <c r="D173" s="525"/>
      <c r="E173" s="525"/>
      <c r="F173" s="525"/>
      <c r="G173" s="525"/>
      <c r="H173" s="525"/>
      <c r="I173" s="526"/>
    </row>
    <row r="174" spans="1:9" ht="15" customHeight="1" x14ac:dyDescent="0.25">
      <c r="A174" s="527"/>
      <c r="B174" s="525"/>
      <c r="C174" s="525"/>
      <c r="D174" s="525"/>
      <c r="E174" s="525"/>
      <c r="F174" s="525"/>
      <c r="G174" s="525"/>
      <c r="H174" s="525"/>
      <c r="I174" s="526"/>
    </row>
    <row r="175" spans="1:9" ht="15" customHeight="1" x14ac:dyDescent="0.25">
      <c r="A175" s="527"/>
      <c r="B175" s="525"/>
      <c r="C175" s="525"/>
      <c r="D175" s="525"/>
      <c r="E175" s="525"/>
      <c r="F175" s="525"/>
      <c r="G175" s="525"/>
      <c r="H175" s="525"/>
      <c r="I175" s="526"/>
    </row>
    <row r="176" spans="1:9" ht="15" customHeight="1" x14ac:dyDescent="0.25">
      <c r="A176" s="527"/>
      <c r="B176" s="525"/>
      <c r="C176" s="525"/>
      <c r="D176" s="525"/>
      <c r="E176" s="525"/>
      <c r="F176" s="525"/>
      <c r="G176" s="525"/>
      <c r="H176" s="525"/>
      <c r="I176" s="526"/>
    </row>
    <row r="177" spans="1:9" ht="15" customHeight="1" x14ac:dyDescent="0.25">
      <c r="A177" s="527"/>
      <c r="B177" s="525"/>
      <c r="C177" s="525"/>
      <c r="D177" s="525"/>
      <c r="E177" s="525"/>
      <c r="F177" s="525"/>
      <c r="G177" s="525"/>
      <c r="H177" s="525"/>
      <c r="I177" s="526"/>
    </row>
    <row r="178" spans="1:9" ht="15" customHeight="1" x14ac:dyDescent="0.25">
      <c r="A178" s="527"/>
      <c r="B178" s="525"/>
      <c r="C178" s="525"/>
      <c r="D178" s="525"/>
      <c r="E178" s="525"/>
      <c r="F178" s="525"/>
      <c r="G178" s="525"/>
      <c r="H178" s="525"/>
      <c r="I178" s="526"/>
    </row>
    <row r="179" spans="1:9" x14ac:dyDescent="0.25">
      <c r="A179" s="85"/>
      <c r="B179" s="86"/>
      <c r="C179" s="86"/>
      <c r="D179" s="86"/>
      <c r="E179" s="86"/>
      <c r="F179" s="86"/>
      <c r="G179" s="86"/>
      <c r="H179" s="86"/>
      <c r="I179" s="87"/>
    </row>
    <row r="180" spans="1:9" ht="15.75" x14ac:dyDescent="0.25">
      <c r="A180" s="528" t="s">
        <v>33</v>
      </c>
      <c r="B180" s="516"/>
      <c r="C180" s="516"/>
      <c r="D180" s="86"/>
      <c r="E180" s="86"/>
      <c r="F180" s="86"/>
      <c r="G180" s="529" t="s">
        <v>32</v>
      </c>
      <c r="H180" s="529"/>
      <c r="I180" s="530"/>
    </row>
    <row r="181" spans="1:9" x14ac:dyDescent="0.25">
      <c r="A181" s="85"/>
      <c r="B181" s="86"/>
      <c r="C181" s="86"/>
      <c r="D181" s="86"/>
      <c r="E181" s="86"/>
      <c r="F181" s="86"/>
      <c r="G181" s="86" t="s">
        <v>114</v>
      </c>
      <c r="H181" s="86"/>
      <c r="I181" s="87"/>
    </row>
    <row r="182" spans="1:9" x14ac:dyDescent="0.25">
      <c r="A182" s="528" t="s">
        <v>34</v>
      </c>
      <c r="B182" s="516"/>
      <c r="C182" s="637" t="str">
        <f>BİLGİ!E13</f>
        <v>DOĞAN ÇAĞIRAN</v>
      </c>
      <c r="D182" s="638"/>
      <c r="E182" s="516"/>
      <c r="F182" s="516"/>
      <c r="G182" s="639"/>
      <c r="H182" s="640"/>
      <c r="I182" s="641"/>
    </row>
    <row r="183" spans="1:9" x14ac:dyDescent="0.25">
      <c r="A183" s="91"/>
      <c r="B183" s="92"/>
      <c r="C183" s="86"/>
      <c r="D183" s="86"/>
      <c r="E183" s="86"/>
      <c r="F183" s="94"/>
      <c r="G183" s="94"/>
      <c r="H183" s="86"/>
      <c r="I183" s="87"/>
    </row>
    <row r="184" spans="1:9" x14ac:dyDescent="0.25">
      <c r="A184" s="528" t="s">
        <v>35</v>
      </c>
      <c r="B184" s="516"/>
      <c r="C184" s="116">
        <f>BİLGİ!E14</f>
        <v>44242</v>
      </c>
      <c r="D184" s="86"/>
      <c r="E184" s="516"/>
      <c r="F184" s="516"/>
      <c r="G184" s="642"/>
      <c r="H184" s="643"/>
      <c r="I184" s="644"/>
    </row>
    <row r="185" spans="1:9" x14ac:dyDescent="0.25">
      <c r="A185" s="91"/>
      <c r="B185" s="92"/>
      <c r="C185" s="86"/>
      <c r="D185" s="86"/>
      <c r="E185" s="86"/>
      <c r="F185" s="94"/>
      <c r="G185" s="94"/>
      <c r="H185" s="86"/>
      <c r="I185" s="87"/>
    </row>
    <row r="186" spans="1:9" x14ac:dyDescent="0.25">
      <c r="A186" s="528" t="s">
        <v>36</v>
      </c>
      <c r="B186" s="516"/>
      <c r="C186" s="86"/>
      <c r="D186" s="86"/>
      <c r="E186" s="516"/>
      <c r="F186" s="516"/>
      <c r="G186" s="92"/>
      <c r="H186" s="86"/>
      <c r="I186" s="87"/>
    </row>
    <row r="187" spans="1:9" x14ac:dyDescent="0.25">
      <c r="A187" s="85"/>
      <c r="B187" s="86"/>
      <c r="C187" s="86"/>
      <c r="D187" s="86"/>
      <c r="E187" s="86"/>
      <c r="F187" s="94"/>
      <c r="G187" s="94"/>
      <c r="H187" s="86"/>
      <c r="I187" s="87"/>
    </row>
    <row r="188" spans="1:9" x14ac:dyDescent="0.25">
      <c r="A188" s="85"/>
      <c r="B188" s="86"/>
      <c r="C188" s="86"/>
      <c r="D188" s="86"/>
      <c r="E188" s="86"/>
      <c r="F188" s="86"/>
      <c r="G188" s="86"/>
      <c r="H188" s="86"/>
      <c r="I188" s="87"/>
    </row>
    <row r="189" spans="1:9" x14ac:dyDescent="0.25">
      <c r="A189" s="85"/>
      <c r="B189" s="86"/>
      <c r="C189" s="86"/>
      <c r="D189" s="86"/>
      <c r="E189" s="86"/>
      <c r="F189" s="86"/>
      <c r="G189" s="86"/>
      <c r="H189" s="86"/>
      <c r="I189" s="87"/>
    </row>
    <row r="190" spans="1:9" x14ac:dyDescent="0.25">
      <c r="A190" s="85"/>
      <c r="B190" s="86"/>
      <c r="C190" s="86"/>
      <c r="D190" s="86"/>
      <c r="E190" s="86"/>
      <c r="F190" s="86"/>
      <c r="G190" s="86"/>
      <c r="H190" s="86"/>
      <c r="I190" s="87"/>
    </row>
    <row r="191" spans="1:9" x14ac:dyDescent="0.25">
      <c r="A191" s="85"/>
      <c r="B191" s="86"/>
      <c r="C191" s="86"/>
      <c r="D191" s="86"/>
      <c r="E191" s="86"/>
      <c r="F191" s="86"/>
      <c r="G191" s="86"/>
      <c r="H191" s="86"/>
      <c r="I191" s="87"/>
    </row>
    <row r="192" spans="1:9" x14ac:dyDescent="0.25">
      <c r="A192" s="85"/>
      <c r="B192" s="86"/>
      <c r="C192" s="86"/>
      <c r="D192" s="86"/>
      <c r="E192" s="86"/>
      <c r="F192" s="86"/>
      <c r="G192" s="86"/>
      <c r="H192" s="86"/>
      <c r="I192" s="87"/>
    </row>
    <row r="193" spans="1:9" x14ac:dyDescent="0.25">
      <c r="A193" s="85"/>
      <c r="B193" s="86"/>
      <c r="C193" s="86"/>
      <c r="D193" s="86"/>
      <c r="E193" s="86"/>
      <c r="F193" s="86"/>
      <c r="G193" s="86"/>
      <c r="H193" s="86"/>
      <c r="I193" s="87"/>
    </row>
    <row r="194" spans="1:9" ht="33" customHeight="1" x14ac:dyDescent="0.25">
      <c r="A194" s="47"/>
      <c r="B194" s="48"/>
      <c r="C194" s="48"/>
      <c r="D194" s="48"/>
      <c r="E194" s="48"/>
      <c r="F194" s="48"/>
      <c r="G194" s="48"/>
      <c r="H194" s="48"/>
      <c r="I194" s="49"/>
    </row>
    <row r="195" spans="1:9" x14ac:dyDescent="0.25">
      <c r="A195" s="325" t="s">
        <v>12</v>
      </c>
      <c r="B195" s="326"/>
      <c r="C195" s="327"/>
      <c r="D195" s="283" t="s">
        <v>13</v>
      </c>
      <c r="E195" s="284"/>
      <c r="F195" s="285"/>
      <c r="G195" s="283" t="s">
        <v>14</v>
      </c>
      <c r="H195" s="284"/>
      <c r="I195" s="285"/>
    </row>
    <row r="196" spans="1:9" x14ac:dyDescent="0.25">
      <c r="A196" s="217" t="str">
        <f>A48</f>
        <v>HAZIRLAYAN</v>
      </c>
      <c r="B196" s="203"/>
      <c r="C196" s="204"/>
      <c r="D196" s="217" t="str">
        <f>D48</f>
        <v>KONTROL EDEN</v>
      </c>
      <c r="E196" s="203"/>
      <c r="F196" s="204"/>
      <c r="G196" s="263" t="str">
        <f>G48</f>
        <v>ONAYLANAN</v>
      </c>
      <c r="H196" s="203"/>
      <c r="I196" s="204"/>
    </row>
    <row r="197" spans="1:9" x14ac:dyDescent="0.25">
      <c r="A197" s="218" t="str">
        <f>A49</f>
        <v>İŞ SAĞLIĞI VE GÜVENLİĞİ UZMANI</v>
      </c>
      <c r="B197" s="299"/>
      <c r="C197" s="219"/>
      <c r="D197" s="218" t="str">
        <f>D49</f>
        <v>FORMEN</v>
      </c>
      <c r="E197" s="299"/>
      <c r="F197" s="219"/>
      <c r="G197" s="218" t="str">
        <f>G49</f>
        <v>İNŞAAT MÜHENDİSİ</v>
      </c>
      <c r="H197" s="299"/>
      <c r="I197" s="219"/>
    </row>
    <row r="198" spans="1:9" x14ac:dyDescent="0.25">
      <c r="A198" s="208"/>
      <c r="B198" s="209"/>
      <c r="C198" s="210"/>
      <c r="D198" s="208"/>
      <c r="E198" s="209"/>
      <c r="F198" s="210"/>
      <c r="G198" s="208"/>
      <c r="H198" s="209"/>
      <c r="I198" s="210"/>
    </row>
    <row r="199" spans="1:9" x14ac:dyDescent="0.25">
      <c r="A199" s="300" t="s">
        <v>319</v>
      </c>
      <c r="B199" s="198"/>
      <c r="C199" s="499" t="str">
        <f>BİLGİ!E3</f>
        <v>IRMAK YAPI SİSTEMLERİ ÇELİK İNŞ. MÜH. MÜŞ. HİZM.  SAN. VE TİC. LTD. ŞTİ.</v>
      </c>
      <c r="D199" s="500"/>
      <c r="E199" s="500"/>
      <c r="F199" s="500"/>
      <c r="G199" s="501"/>
      <c r="H199" s="51" t="s">
        <v>7</v>
      </c>
      <c r="I199" s="56" t="str">
        <f t="shared" ref="I199:I200" si="3">I150</f>
        <v>İSG-TLM-3</v>
      </c>
    </row>
    <row r="200" spans="1:9" x14ac:dyDescent="0.25">
      <c r="A200" s="301"/>
      <c r="B200" s="302"/>
      <c r="C200" s="502"/>
      <c r="D200" s="503"/>
      <c r="E200" s="503"/>
      <c r="F200" s="503"/>
      <c r="G200" s="504"/>
      <c r="H200" s="51" t="s">
        <v>8</v>
      </c>
      <c r="I200" s="56">
        <f t="shared" si="3"/>
        <v>1</v>
      </c>
    </row>
    <row r="201" spans="1:9" x14ac:dyDescent="0.25">
      <c r="A201" s="301"/>
      <c r="B201" s="302"/>
      <c r="C201" s="505" t="s">
        <v>145</v>
      </c>
      <c r="D201" s="374"/>
      <c r="E201" s="374"/>
      <c r="F201" s="374"/>
      <c r="G201" s="375"/>
      <c r="H201" s="51" t="s">
        <v>9</v>
      </c>
      <c r="I201" s="53">
        <f>I152</f>
        <v>44215</v>
      </c>
    </row>
    <row r="202" spans="1:9" x14ac:dyDescent="0.25">
      <c r="A202" s="301"/>
      <c r="B202" s="302"/>
      <c r="C202" s="505"/>
      <c r="D202" s="374"/>
      <c r="E202" s="374"/>
      <c r="F202" s="374"/>
      <c r="G202" s="375"/>
      <c r="H202" s="51" t="s">
        <v>10</v>
      </c>
      <c r="I202" s="53">
        <f>I153</f>
        <v>44197</v>
      </c>
    </row>
    <row r="203" spans="1:9" x14ac:dyDescent="0.25">
      <c r="A203" s="190"/>
      <c r="B203" s="192"/>
      <c r="C203" s="506"/>
      <c r="D203" s="507"/>
      <c r="E203" s="507"/>
      <c r="F203" s="507"/>
      <c r="G203" s="508"/>
      <c r="H203" s="51" t="s">
        <v>11</v>
      </c>
      <c r="I203" s="54" t="s">
        <v>103</v>
      </c>
    </row>
    <row r="204" spans="1:9" ht="18.75" x14ac:dyDescent="0.25">
      <c r="A204" s="385"/>
      <c r="B204" s="386"/>
      <c r="C204" s="386"/>
      <c r="D204" s="386"/>
      <c r="E204" s="386"/>
      <c r="F204" s="386"/>
      <c r="G204" s="386"/>
      <c r="H204" s="386"/>
      <c r="I204" s="387"/>
    </row>
    <row r="205" spans="1:9" x14ac:dyDescent="0.25">
      <c r="A205" s="71" t="s">
        <v>81</v>
      </c>
      <c r="B205" s="388" t="s">
        <v>97</v>
      </c>
      <c r="C205" s="389"/>
      <c r="D205" s="390"/>
      <c r="E205" s="388" t="s">
        <v>1</v>
      </c>
      <c r="F205" s="390"/>
      <c r="G205" s="72" t="s">
        <v>2</v>
      </c>
      <c r="H205" s="388" t="s">
        <v>3</v>
      </c>
      <c r="I205" s="390"/>
    </row>
    <row r="206" spans="1:9" ht="28.35" customHeight="1" x14ac:dyDescent="0.25">
      <c r="A206" s="42">
        <v>1</v>
      </c>
      <c r="B206" s="391"/>
      <c r="C206" s="399"/>
      <c r="D206" s="400"/>
      <c r="E206" s="394"/>
      <c r="F206" s="397"/>
      <c r="G206" s="73"/>
      <c r="H206" s="396"/>
      <c r="I206" s="397"/>
    </row>
    <row r="207" spans="1:9" ht="28.35" customHeight="1" x14ac:dyDescent="0.25">
      <c r="A207" s="42">
        <v>2</v>
      </c>
      <c r="B207" s="398"/>
      <c r="C207" s="399"/>
      <c r="D207" s="400"/>
      <c r="E207" s="396"/>
      <c r="F207" s="397"/>
      <c r="G207" s="73"/>
      <c r="H207" s="396"/>
      <c r="I207" s="397"/>
    </row>
    <row r="208" spans="1:9" ht="28.35" customHeight="1" x14ac:dyDescent="0.25">
      <c r="A208" s="42">
        <v>3</v>
      </c>
      <c r="B208" s="391"/>
      <c r="C208" s="399"/>
      <c r="D208" s="400"/>
      <c r="E208" s="394"/>
      <c r="F208" s="397"/>
      <c r="G208" s="73"/>
      <c r="H208" s="396"/>
      <c r="I208" s="397"/>
    </row>
    <row r="209" spans="1:9" ht="28.35" customHeight="1" x14ac:dyDescent="0.25">
      <c r="A209" s="42">
        <v>4</v>
      </c>
      <c r="B209" s="398"/>
      <c r="C209" s="399"/>
      <c r="D209" s="400"/>
      <c r="E209" s="396"/>
      <c r="F209" s="397"/>
      <c r="G209" s="73"/>
      <c r="H209" s="396"/>
      <c r="I209" s="397"/>
    </row>
    <row r="210" spans="1:9" ht="28.35" customHeight="1" x14ac:dyDescent="0.25">
      <c r="A210" s="42">
        <v>5</v>
      </c>
      <c r="B210" s="391"/>
      <c r="C210" s="399"/>
      <c r="D210" s="400"/>
      <c r="E210" s="394"/>
      <c r="F210" s="397"/>
      <c r="G210" s="73"/>
      <c r="H210" s="396"/>
      <c r="I210" s="397"/>
    </row>
    <row r="211" spans="1:9" ht="28.35" customHeight="1" x14ac:dyDescent="0.25">
      <c r="A211" s="42">
        <v>6</v>
      </c>
      <c r="B211" s="398"/>
      <c r="C211" s="399"/>
      <c r="D211" s="400"/>
      <c r="E211" s="396"/>
      <c r="F211" s="397"/>
      <c r="G211" s="73"/>
      <c r="H211" s="396"/>
      <c r="I211" s="397"/>
    </row>
    <row r="212" spans="1:9" ht="28.35" customHeight="1" x14ac:dyDescent="0.25">
      <c r="A212" s="42">
        <v>7</v>
      </c>
      <c r="B212" s="391"/>
      <c r="C212" s="399"/>
      <c r="D212" s="400"/>
      <c r="E212" s="394"/>
      <c r="F212" s="397"/>
      <c r="G212" s="73"/>
      <c r="H212" s="396"/>
      <c r="I212" s="397"/>
    </row>
    <row r="213" spans="1:9" ht="28.35" customHeight="1" x14ac:dyDescent="0.25">
      <c r="A213" s="42">
        <v>8</v>
      </c>
      <c r="B213" s="398"/>
      <c r="C213" s="399"/>
      <c r="D213" s="400"/>
      <c r="E213" s="396"/>
      <c r="F213" s="397"/>
      <c r="G213" s="73"/>
      <c r="H213" s="396"/>
      <c r="I213" s="397"/>
    </row>
    <row r="214" spans="1:9" ht="28.35" customHeight="1" x14ac:dyDescent="0.25">
      <c r="A214" s="42">
        <v>9</v>
      </c>
      <c r="B214" s="391"/>
      <c r="C214" s="399"/>
      <c r="D214" s="400"/>
      <c r="E214" s="394"/>
      <c r="F214" s="397"/>
      <c r="G214" s="73"/>
      <c r="H214" s="396"/>
      <c r="I214" s="397"/>
    </row>
    <row r="215" spans="1:9" ht="28.35" customHeight="1" x14ac:dyDescent="0.25">
      <c r="A215" s="42">
        <v>10</v>
      </c>
      <c r="B215" s="398"/>
      <c r="C215" s="399"/>
      <c r="D215" s="400"/>
      <c r="E215" s="396"/>
      <c r="F215" s="397"/>
      <c r="G215" s="73"/>
      <c r="H215" s="396"/>
      <c r="I215" s="397"/>
    </row>
    <row r="216" spans="1:9" ht="28.35" customHeight="1" x14ac:dyDescent="0.25">
      <c r="A216" s="42">
        <v>11</v>
      </c>
      <c r="B216" s="391"/>
      <c r="C216" s="399"/>
      <c r="D216" s="400"/>
      <c r="E216" s="394"/>
      <c r="F216" s="397"/>
      <c r="G216" s="73"/>
      <c r="H216" s="396"/>
      <c r="I216" s="397"/>
    </row>
    <row r="217" spans="1:9" ht="28.35" customHeight="1" x14ac:dyDescent="0.25">
      <c r="A217" s="42">
        <v>12</v>
      </c>
      <c r="B217" s="398"/>
      <c r="C217" s="399"/>
      <c r="D217" s="400"/>
      <c r="E217" s="396"/>
      <c r="F217" s="397"/>
      <c r="G217" s="73"/>
      <c r="H217" s="396"/>
      <c r="I217" s="397"/>
    </row>
    <row r="218" spans="1:9" ht="28.35" customHeight="1" x14ac:dyDescent="0.25">
      <c r="A218" s="42">
        <v>13</v>
      </c>
      <c r="B218" s="391"/>
      <c r="C218" s="399"/>
      <c r="D218" s="400"/>
      <c r="E218" s="394"/>
      <c r="F218" s="397"/>
      <c r="G218" s="73"/>
      <c r="H218" s="396"/>
      <c r="I218" s="397"/>
    </row>
    <row r="219" spans="1:9" ht="28.35" customHeight="1" x14ac:dyDescent="0.25">
      <c r="A219" s="42">
        <v>14</v>
      </c>
      <c r="B219" s="398"/>
      <c r="C219" s="399"/>
      <c r="D219" s="400"/>
      <c r="E219" s="396"/>
      <c r="F219" s="397"/>
      <c r="G219" s="73"/>
      <c r="H219" s="396"/>
      <c r="I219" s="397"/>
    </row>
    <row r="220" spans="1:9" ht="28.35" customHeight="1" x14ac:dyDescent="0.25">
      <c r="A220" s="42">
        <v>15</v>
      </c>
      <c r="B220" s="391"/>
      <c r="C220" s="399"/>
      <c r="D220" s="400"/>
      <c r="E220" s="394"/>
      <c r="F220" s="397"/>
      <c r="G220" s="73"/>
      <c r="H220" s="396"/>
      <c r="I220" s="397"/>
    </row>
    <row r="221" spans="1:9" ht="28.35" customHeight="1" x14ac:dyDescent="0.25">
      <c r="A221" s="42">
        <v>16</v>
      </c>
      <c r="B221" s="398"/>
      <c r="C221" s="399"/>
      <c r="D221" s="400"/>
      <c r="E221" s="396"/>
      <c r="F221" s="397"/>
      <c r="G221" s="73"/>
      <c r="H221" s="396"/>
      <c r="I221" s="397"/>
    </row>
    <row r="222" spans="1:9" ht="28.35" customHeight="1" x14ac:dyDescent="0.25">
      <c r="A222" s="42">
        <v>17</v>
      </c>
      <c r="B222" s="391"/>
      <c r="C222" s="399"/>
      <c r="D222" s="400"/>
      <c r="E222" s="394"/>
      <c r="F222" s="397"/>
      <c r="G222" s="73"/>
      <c r="H222" s="396"/>
      <c r="I222" s="397"/>
    </row>
    <row r="223" spans="1:9" ht="28.35" customHeight="1" x14ac:dyDescent="0.25">
      <c r="A223" s="42">
        <v>18</v>
      </c>
      <c r="B223" s="398"/>
      <c r="C223" s="399"/>
      <c r="D223" s="400"/>
      <c r="E223" s="396"/>
      <c r="F223" s="397"/>
      <c r="G223" s="73"/>
      <c r="H223" s="396"/>
      <c r="I223" s="397"/>
    </row>
    <row r="224" spans="1:9" ht="28.35" customHeight="1" x14ac:dyDescent="0.25">
      <c r="A224" s="42">
        <v>19</v>
      </c>
      <c r="B224" s="391"/>
      <c r="C224" s="399"/>
      <c r="D224" s="400"/>
      <c r="E224" s="394"/>
      <c r="F224" s="397"/>
      <c r="G224" s="73"/>
      <c r="H224" s="396"/>
      <c r="I224" s="397"/>
    </row>
    <row r="225" spans="1:9" ht="28.35" customHeight="1" x14ac:dyDescent="0.25">
      <c r="A225" s="42">
        <v>20</v>
      </c>
      <c r="B225" s="398"/>
      <c r="C225" s="399"/>
      <c r="D225" s="400"/>
      <c r="E225" s="396"/>
      <c r="F225" s="397"/>
      <c r="G225" s="73"/>
      <c r="H225" s="396"/>
      <c r="I225" s="397"/>
    </row>
    <row r="226" spans="1:9" x14ac:dyDescent="0.25">
      <c r="A226" s="74"/>
      <c r="B226" s="74"/>
      <c r="C226" s="74"/>
      <c r="D226" s="74"/>
      <c r="E226" s="74"/>
      <c r="F226" s="74"/>
      <c r="G226" s="74"/>
      <c r="H226" s="74"/>
      <c r="I226" s="74"/>
    </row>
    <row r="227" spans="1:9" x14ac:dyDescent="0.25">
      <c r="A227" s="325" t="s">
        <v>12</v>
      </c>
      <c r="B227" s="326"/>
      <c r="C227" s="327"/>
      <c r="D227" s="283" t="s">
        <v>13</v>
      </c>
      <c r="E227" s="284"/>
      <c r="F227" s="285"/>
      <c r="G227" s="283" t="s">
        <v>14</v>
      </c>
      <c r="H227" s="284"/>
      <c r="I227" s="285"/>
    </row>
    <row r="228" spans="1:9" x14ac:dyDescent="0.25">
      <c r="A228" s="217" t="str">
        <f>A48</f>
        <v>HAZIRLAYAN</v>
      </c>
      <c r="B228" s="203"/>
      <c r="C228" s="204"/>
      <c r="D228" s="217" t="str">
        <f>D48</f>
        <v>KONTROL EDEN</v>
      </c>
      <c r="E228" s="203"/>
      <c r="F228" s="204"/>
      <c r="G228" s="217" t="str">
        <f>G48</f>
        <v>ONAYLANAN</v>
      </c>
      <c r="H228" s="203"/>
      <c r="I228" s="204"/>
    </row>
    <row r="229" spans="1:9" x14ac:dyDescent="0.25">
      <c r="A229" s="636" t="str">
        <f>A49</f>
        <v>İŞ SAĞLIĞI VE GÜVENLİĞİ UZMANI</v>
      </c>
      <c r="B229" s="205"/>
      <c r="C229" s="206"/>
      <c r="D229" s="636" t="str">
        <f t="shared" ref="D229" si="4">D49</f>
        <v>FORMEN</v>
      </c>
      <c r="E229" s="205"/>
      <c r="F229" s="206"/>
      <c r="G229" s="636" t="str">
        <f t="shared" ref="G229" si="5">G49</f>
        <v>İNŞAAT MÜHENDİSİ</v>
      </c>
      <c r="H229" s="205"/>
      <c r="I229" s="206"/>
    </row>
    <row r="230" spans="1:9" x14ac:dyDescent="0.25">
      <c r="A230" s="208"/>
      <c r="B230" s="209"/>
      <c r="C230" s="210"/>
      <c r="D230" s="208"/>
      <c r="E230" s="209"/>
      <c r="F230" s="210"/>
      <c r="G230" s="208"/>
      <c r="H230" s="209"/>
      <c r="I230" s="210"/>
    </row>
  </sheetData>
  <sheetProtection algorithmName="SHA-512" hashValue="0G97IyZGCkCliTW/Ug0BR2ZCEixgvT01ZwKAKwfo/LsBKMXuGe8gPftWDmzMrXTgPYkmKrAZDnum9Ja07r5CYQ==" saltValue="o4l+nPzn6mYYPO54DAFJTQ==" spinCount="100000" sheet="1" scenarios="1"/>
  <mergeCells count="156">
    <mergeCell ref="A1:B5"/>
    <mergeCell ref="C1:G2"/>
    <mergeCell ref="C3:G5"/>
    <mergeCell ref="A6:I45"/>
    <mergeCell ref="A47:C47"/>
    <mergeCell ref="D47:F47"/>
    <mergeCell ref="G47:I47"/>
    <mergeCell ref="A50:C50"/>
    <mergeCell ref="D50:F50"/>
    <mergeCell ref="G50:I50"/>
    <mergeCell ref="A51:B55"/>
    <mergeCell ref="C51:G52"/>
    <mergeCell ref="C53:G55"/>
    <mergeCell ref="A48:C48"/>
    <mergeCell ref="D48:F48"/>
    <mergeCell ref="G48:I48"/>
    <mergeCell ref="A49:C49"/>
    <mergeCell ref="D49:F49"/>
    <mergeCell ref="G49:I49"/>
    <mergeCell ref="A99:C99"/>
    <mergeCell ref="D99:F99"/>
    <mergeCell ref="G99:I99"/>
    <mergeCell ref="A100:C100"/>
    <mergeCell ref="D100:F100"/>
    <mergeCell ref="G100:I100"/>
    <mergeCell ref="A56:I95"/>
    <mergeCell ref="A97:C97"/>
    <mergeCell ref="D97:F97"/>
    <mergeCell ref="G97:I97"/>
    <mergeCell ref="A98:C98"/>
    <mergeCell ref="D98:F98"/>
    <mergeCell ref="G98:I98"/>
    <mergeCell ref="A147:C147"/>
    <mergeCell ref="D147:F147"/>
    <mergeCell ref="G147:I147"/>
    <mergeCell ref="A148:C148"/>
    <mergeCell ref="D148:F148"/>
    <mergeCell ref="G148:I148"/>
    <mergeCell ref="A101:B105"/>
    <mergeCell ref="C101:G102"/>
    <mergeCell ref="C103:G105"/>
    <mergeCell ref="A106:I145"/>
    <mergeCell ref="A146:C146"/>
    <mergeCell ref="D146:F146"/>
    <mergeCell ref="G146:I146"/>
    <mergeCell ref="A150:B154"/>
    <mergeCell ref="C150:G151"/>
    <mergeCell ref="C152:G154"/>
    <mergeCell ref="A155:I165"/>
    <mergeCell ref="A166:I178"/>
    <mergeCell ref="A180:C180"/>
    <mergeCell ref="G180:I180"/>
    <mergeCell ref="A149:C149"/>
    <mergeCell ref="D149:F149"/>
    <mergeCell ref="G149:I149"/>
    <mergeCell ref="A186:B186"/>
    <mergeCell ref="E186:F186"/>
    <mergeCell ref="A195:C195"/>
    <mergeCell ref="D195:F195"/>
    <mergeCell ref="G195:I195"/>
    <mergeCell ref="A196:C196"/>
    <mergeCell ref="D196:F196"/>
    <mergeCell ref="G196:I196"/>
    <mergeCell ref="A182:B182"/>
    <mergeCell ref="C182:D182"/>
    <mergeCell ref="E182:F182"/>
    <mergeCell ref="G182:I182"/>
    <mergeCell ref="A184:B184"/>
    <mergeCell ref="E184:F184"/>
    <mergeCell ref="G184:I184"/>
    <mergeCell ref="A199:B203"/>
    <mergeCell ref="C199:G200"/>
    <mergeCell ref="C201:G203"/>
    <mergeCell ref="A204:I204"/>
    <mergeCell ref="B205:D205"/>
    <mergeCell ref="E205:F205"/>
    <mergeCell ref="H205:I205"/>
    <mergeCell ref="A197:C197"/>
    <mergeCell ref="D197:F197"/>
    <mergeCell ref="G197:I197"/>
    <mergeCell ref="A198:C198"/>
    <mergeCell ref="D198:F198"/>
    <mergeCell ref="G198:I198"/>
    <mergeCell ref="B208:D208"/>
    <mergeCell ref="E208:F208"/>
    <mergeCell ref="H208:I208"/>
    <mergeCell ref="B209:D209"/>
    <mergeCell ref="E209:F209"/>
    <mergeCell ref="H209:I209"/>
    <mergeCell ref="B206:D206"/>
    <mergeCell ref="E206:F206"/>
    <mergeCell ref="H206:I206"/>
    <mergeCell ref="B207:D207"/>
    <mergeCell ref="E207:F207"/>
    <mergeCell ref="H207:I207"/>
    <mergeCell ref="B212:D212"/>
    <mergeCell ref="E212:F212"/>
    <mergeCell ref="H212:I212"/>
    <mergeCell ref="B213:D213"/>
    <mergeCell ref="E213:F213"/>
    <mergeCell ref="H213:I213"/>
    <mergeCell ref="B210:D210"/>
    <mergeCell ref="E210:F210"/>
    <mergeCell ref="H210:I210"/>
    <mergeCell ref="B211:D211"/>
    <mergeCell ref="E211:F211"/>
    <mergeCell ref="H211:I211"/>
    <mergeCell ref="B216:D216"/>
    <mergeCell ref="E216:F216"/>
    <mergeCell ref="H216:I216"/>
    <mergeCell ref="B217:D217"/>
    <mergeCell ref="E217:F217"/>
    <mergeCell ref="H217:I217"/>
    <mergeCell ref="B214:D214"/>
    <mergeCell ref="E214:F214"/>
    <mergeCell ref="H214:I214"/>
    <mergeCell ref="B215:D215"/>
    <mergeCell ref="E215:F215"/>
    <mergeCell ref="H215:I215"/>
    <mergeCell ref="H223:I223"/>
    <mergeCell ref="B220:D220"/>
    <mergeCell ref="E220:F220"/>
    <mergeCell ref="H220:I220"/>
    <mergeCell ref="B221:D221"/>
    <mergeCell ref="E221:F221"/>
    <mergeCell ref="H221:I221"/>
    <mergeCell ref="B218:D218"/>
    <mergeCell ref="E218:F218"/>
    <mergeCell ref="H218:I218"/>
    <mergeCell ref="B219:D219"/>
    <mergeCell ref="E219:F219"/>
    <mergeCell ref="H219:I219"/>
    <mergeCell ref="J1:L1"/>
    <mergeCell ref="A229:C229"/>
    <mergeCell ref="D229:F229"/>
    <mergeCell ref="G229:I229"/>
    <mergeCell ref="A230:C230"/>
    <mergeCell ref="D230:F230"/>
    <mergeCell ref="G230:I230"/>
    <mergeCell ref="A227:C227"/>
    <mergeCell ref="D227:F227"/>
    <mergeCell ref="G227:I227"/>
    <mergeCell ref="A228:C228"/>
    <mergeCell ref="D228:F228"/>
    <mergeCell ref="G228:I228"/>
    <mergeCell ref="B224:D224"/>
    <mergeCell ref="E224:F224"/>
    <mergeCell ref="H224:I224"/>
    <mergeCell ref="B225:D225"/>
    <mergeCell ref="E225:F225"/>
    <mergeCell ref="H225:I225"/>
    <mergeCell ref="B222:D222"/>
    <mergeCell ref="E222:F222"/>
    <mergeCell ref="H222:I222"/>
    <mergeCell ref="B223:D223"/>
    <mergeCell ref="E223:F223"/>
  </mergeCells>
  <hyperlinks>
    <hyperlink ref="J1:L1" location="BİLGİ!A1" display="BİLGİ EKRANINA GERİ DÖN" xr:uid="{4CB5FF92-811F-4487-B163-BB4976B8BA5B}"/>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F939F-2694-4E1A-BCD0-ADB860456DB8}">
  <sheetPr codeName="Sayfa18">
    <tabColor rgb="FFFFC00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146</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663" t="s">
        <v>108</v>
      </c>
      <c r="B6" s="664"/>
      <c r="C6" s="664"/>
      <c r="D6" s="664"/>
      <c r="E6" s="664"/>
      <c r="F6" s="664"/>
      <c r="G6" s="664"/>
      <c r="H6" s="664"/>
      <c r="I6" s="665"/>
    </row>
    <row r="7" spans="1:12" ht="15" customHeight="1" x14ac:dyDescent="0.25">
      <c r="A7" s="666"/>
      <c r="B7" s="667"/>
      <c r="C7" s="667"/>
      <c r="D7" s="667"/>
      <c r="E7" s="667"/>
      <c r="F7" s="667"/>
      <c r="G7" s="667"/>
      <c r="H7" s="667"/>
      <c r="I7" s="668"/>
    </row>
    <row r="8" spans="1:12" x14ac:dyDescent="0.25">
      <c r="A8" s="666"/>
      <c r="B8" s="667"/>
      <c r="C8" s="667"/>
      <c r="D8" s="667"/>
      <c r="E8" s="667"/>
      <c r="F8" s="667"/>
      <c r="G8" s="667"/>
      <c r="H8" s="667"/>
      <c r="I8" s="668"/>
    </row>
    <row r="9" spans="1:12" x14ac:dyDescent="0.25">
      <c r="A9" s="666"/>
      <c r="B9" s="667"/>
      <c r="C9" s="667"/>
      <c r="D9" s="667"/>
      <c r="E9" s="667"/>
      <c r="F9" s="667"/>
      <c r="G9" s="667"/>
      <c r="H9" s="667"/>
      <c r="I9" s="668"/>
    </row>
    <row r="10" spans="1:12" x14ac:dyDescent="0.25">
      <c r="A10" s="666"/>
      <c r="B10" s="667"/>
      <c r="C10" s="667"/>
      <c r="D10" s="667"/>
      <c r="E10" s="667"/>
      <c r="F10" s="667"/>
      <c r="G10" s="667"/>
      <c r="H10" s="667"/>
      <c r="I10" s="668"/>
    </row>
    <row r="11" spans="1:12" x14ac:dyDescent="0.25">
      <c r="A11" s="666"/>
      <c r="B11" s="667"/>
      <c r="C11" s="667"/>
      <c r="D11" s="667"/>
      <c r="E11" s="667"/>
      <c r="F11" s="667"/>
      <c r="G11" s="667"/>
      <c r="H11" s="667"/>
      <c r="I11" s="668"/>
    </row>
    <row r="12" spans="1:12" x14ac:dyDescent="0.25">
      <c r="A12" s="666"/>
      <c r="B12" s="667"/>
      <c r="C12" s="667"/>
      <c r="D12" s="667"/>
      <c r="E12" s="667"/>
      <c r="F12" s="667"/>
      <c r="G12" s="667"/>
      <c r="H12" s="667"/>
      <c r="I12" s="668"/>
    </row>
    <row r="13" spans="1:12" x14ac:dyDescent="0.25">
      <c r="A13" s="666"/>
      <c r="B13" s="667"/>
      <c r="C13" s="667"/>
      <c r="D13" s="667"/>
      <c r="E13" s="667"/>
      <c r="F13" s="667"/>
      <c r="G13" s="667"/>
      <c r="H13" s="667"/>
      <c r="I13" s="668"/>
    </row>
    <row r="14" spans="1:12" x14ac:dyDescent="0.25">
      <c r="A14" s="666"/>
      <c r="B14" s="667"/>
      <c r="C14" s="667"/>
      <c r="D14" s="667"/>
      <c r="E14" s="667"/>
      <c r="F14" s="667"/>
      <c r="G14" s="667"/>
      <c r="H14" s="667"/>
      <c r="I14" s="668"/>
    </row>
    <row r="15" spans="1:12" x14ac:dyDescent="0.25">
      <c r="A15" s="666"/>
      <c r="B15" s="667"/>
      <c r="C15" s="667"/>
      <c r="D15" s="667"/>
      <c r="E15" s="667"/>
      <c r="F15" s="667"/>
      <c r="G15" s="667"/>
      <c r="H15" s="667"/>
      <c r="I15" s="668"/>
    </row>
    <row r="16" spans="1:12" x14ac:dyDescent="0.25">
      <c r="A16" s="666"/>
      <c r="B16" s="667"/>
      <c r="C16" s="667"/>
      <c r="D16" s="667"/>
      <c r="E16" s="667"/>
      <c r="F16" s="667"/>
      <c r="G16" s="667"/>
      <c r="H16" s="667"/>
      <c r="I16" s="668"/>
    </row>
    <row r="17" spans="1:9" x14ac:dyDescent="0.25">
      <c r="A17" s="666"/>
      <c r="B17" s="667"/>
      <c r="C17" s="667"/>
      <c r="D17" s="667"/>
      <c r="E17" s="667"/>
      <c r="F17" s="667"/>
      <c r="G17" s="667"/>
      <c r="H17" s="667"/>
      <c r="I17" s="668"/>
    </row>
    <row r="18" spans="1:9" x14ac:dyDescent="0.25">
      <c r="A18" s="666"/>
      <c r="B18" s="667"/>
      <c r="C18" s="667"/>
      <c r="D18" s="667"/>
      <c r="E18" s="667"/>
      <c r="F18" s="667"/>
      <c r="G18" s="667"/>
      <c r="H18" s="667"/>
      <c r="I18" s="668"/>
    </row>
    <row r="19" spans="1:9" x14ac:dyDescent="0.25">
      <c r="A19" s="666"/>
      <c r="B19" s="667"/>
      <c r="C19" s="667"/>
      <c r="D19" s="667"/>
      <c r="E19" s="667"/>
      <c r="F19" s="667"/>
      <c r="G19" s="667"/>
      <c r="H19" s="667"/>
      <c r="I19" s="668"/>
    </row>
    <row r="20" spans="1:9" x14ac:dyDescent="0.25">
      <c r="A20" s="666"/>
      <c r="B20" s="667"/>
      <c r="C20" s="667"/>
      <c r="D20" s="667"/>
      <c r="E20" s="667"/>
      <c r="F20" s="667"/>
      <c r="G20" s="667"/>
      <c r="H20" s="667"/>
      <c r="I20" s="668"/>
    </row>
    <row r="21" spans="1:9" x14ac:dyDescent="0.25">
      <c r="A21" s="666"/>
      <c r="B21" s="667"/>
      <c r="C21" s="667"/>
      <c r="D21" s="667"/>
      <c r="E21" s="667"/>
      <c r="F21" s="667"/>
      <c r="G21" s="667"/>
      <c r="H21" s="667"/>
      <c r="I21" s="668"/>
    </row>
    <row r="22" spans="1:9" x14ac:dyDescent="0.25">
      <c r="A22" s="666"/>
      <c r="B22" s="667"/>
      <c r="C22" s="667"/>
      <c r="D22" s="667"/>
      <c r="E22" s="667"/>
      <c r="F22" s="667"/>
      <c r="G22" s="667"/>
      <c r="H22" s="667"/>
      <c r="I22" s="668"/>
    </row>
    <row r="23" spans="1:9" x14ac:dyDescent="0.25">
      <c r="A23" s="666"/>
      <c r="B23" s="667"/>
      <c r="C23" s="667"/>
      <c r="D23" s="667"/>
      <c r="E23" s="667"/>
      <c r="F23" s="667"/>
      <c r="G23" s="667"/>
      <c r="H23" s="667"/>
      <c r="I23" s="668"/>
    </row>
    <row r="24" spans="1:9" x14ac:dyDescent="0.25">
      <c r="A24" s="666"/>
      <c r="B24" s="667"/>
      <c r="C24" s="667"/>
      <c r="D24" s="667"/>
      <c r="E24" s="667"/>
      <c r="F24" s="667"/>
      <c r="G24" s="667"/>
      <c r="H24" s="667"/>
      <c r="I24" s="668"/>
    </row>
    <row r="25" spans="1:9" x14ac:dyDescent="0.25">
      <c r="A25" s="666"/>
      <c r="B25" s="667"/>
      <c r="C25" s="667"/>
      <c r="D25" s="667"/>
      <c r="E25" s="667"/>
      <c r="F25" s="667"/>
      <c r="G25" s="667"/>
      <c r="H25" s="667"/>
      <c r="I25" s="668"/>
    </row>
    <row r="26" spans="1:9" x14ac:dyDescent="0.25">
      <c r="A26" s="666"/>
      <c r="B26" s="667"/>
      <c r="C26" s="667"/>
      <c r="D26" s="667"/>
      <c r="E26" s="667"/>
      <c r="F26" s="667"/>
      <c r="G26" s="667"/>
      <c r="H26" s="667"/>
      <c r="I26" s="668"/>
    </row>
    <row r="27" spans="1:9" x14ac:dyDescent="0.25">
      <c r="A27" s="666"/>
      <c r="B27" s="667"/>
      <c r="C27" s="667"/>
      <c r="D27" s="667"/>
      <c r="E27" s="667"/>
      <c r="F27" s="667"/>
      <c r="G27" s="667"/>
      <c r="H27" s="667"/>
      <c r="I27" s="668"/>
    </row>
    <row r="28" spans="1:9" x14ac:dyDescent="0.25">
      <c r="A28" s="666"/>
      <c r="B28" s="667"/>
      <c r="C28" s="667"/>
      <c r="D28" s="667"/>
      <c r="E28" s="667"/>
      <c r="F28" s="667"/>
      <c r="G28" s="667"/>
      <c r="H28" s="667"/>
      <c r="I28" s="668"/>
    </row>
    <row r="29" spans="1:9" x14ac:dyDescent="0.25">
      <c r="A29" s="666"/>
      <c r="B29" s="667"/>
      <c r="C29" s="667"/>
      <c r="D29" s="667"/>
      <c r="E29" s="667"/>
      <c r="F29" s="667"/>
      <c r="G29" s="667"/>
      <c r="H29" s="667"/>
      <c r="I29" s="668"/>
    </row>
    <row r="30" spans="1:9" x14ac:dyDescent="0.25">
      <c r="A30" s="666"/>
      <c r="B30" s="667"/>
      <c r="C30" s="667"/>
      <c r="D30" s="667"/>
      <c r="E30" s="667"/>
      <c r="F30" s="667"/>
      <c r="G30" s="667"/>
      <c r="H30" s="667"/>
      <c r="I30" s="668"/>
    </row>
    <row r="31" spans="1:9" x14ac:dyDescent="0.25">
      <c r="A31" s="666"/>
      <c r="B31" s="667"/>
      <c r="C31" s="667"/>
      <c r="D31" s="667"/>
      <c r="E31" s="667"/>
      <c r="F31" s="667"/>
      <c r="G31" s="667"/>
      <c r="H31" s="667"/>
      <c r="I31" s="668"/>
    </row>
    <row r="32" spans="1:9" x14ac:dyDescent="0.25">
      <c r="A32" s="666"/>
      <c r="B32" s="667"/>
      <c r="C32" s="667"/>
      <c r="D32" s="667"/>
      <c r="E32" s="667"/>
      <c r="F32" s="667"/>
      <c r="G32" s="667"/>
      <c r="H32" s="667"/>
      <c r="I32" s="668"/>
    </row>
    <row r="33" spans="1:9" x14ac:dyDescent="0.25">
      <c r="A33" s="666"/>
      <c r="B33" s="667"/>
      <c r="C33" s="667"/>
      <c r="D33" s="667"/>
      <c r="E33" s="667"/>
      <c r="F33" s="667"/>
      <c r="G33" s="667"/>
      <c r="H33" s="667"/>
      <c r="I33" s="668"/>
    </row>
    <row r="34" spans="1:9" x14ac:dyDescent="0.25">
      <c r="A34" s="666"/>
      <c r="B34" s="667"/>
      <c r="C34" s="667"/>
      <c r="D34" s="667"/>
      <c r="E34" s="667"/>
      <c r="F34" s="667"/>
      <c r="G34" s="667"/>
      <c r="H34" s="667"/>
      <c r="I34" s="668"/>
    </row>
    <row r="35" spans="1:9" x14ac:dyDescent="0.25">
      <c r="A35" s="666"/>
      <c r="B35" s="667"/>
      <c r="C35" s="667"/>
      <c r="D35" s="667"/>
      <c r="E35" s="667"/>
      <c r="F35" s="667"/>
      <c r="G35" s="667"/>
      <c r="H35" s="667"/>
      <c r="I35" s="668"/>
    </row>
    <row r="36" spans="1:9" x14ac:dyDescent="0.25">
      <c r="A36" s="666"/>
      <c r="B36" s="667"/>
      <c r="C36" s="667"/>
      <c r="D36" s="667"/>
      <c r="E36" s="667"/>
      <c r="F36" s="667"/>
      <c r="G36" s="667"/>
      <c r="H36" s="667"/>
      <c r="I36" s="668"/>
    </row>
    <row r="37" spans="1:9" x14ac:dyDescent="0.25">
      <c r="A37" s="666"/>
      <c r="B37" s="667"/>
      <c r="C37" s="667"/>
      <c r="D37" s="667"/>
      <c r="E37" s="667"/>
      <c r="F37" s="667"/>
      <c r="G37" s="667"/>
      <c r="H37" s="667"/>
      <c r="I37" s="668"/>
    </row>
    <row r="38" spans="1:9" x14ac:dyDescent="0.25">
      <c r="A38" s="666"/>
      <c r="B38" s="667"/>
      <c r="C38" s="667"/>
      <c r="D38" s="667"/>
      <c r="E38" s="667"/>
      <c r="F38" s="667"/>
      <c r="G38" s="667"/>
      <c r="H38" s="667"/>
      <c r="I38" s="668"/>
    </row>
    <row r="39" spans="1:9" x14ac:dyDescent="0.25">
      <c r="A39" s="666"/>
      <c r="B39" s="667"/>
      <c r="C39" s="667"/>
      <c r="D39" s="667"/>
      <c r="E39" s="667"/>
      <c r="F39" s="667"/>
      <c r="G39" s="667"/>
      <c r="H39" s="667"/>
      <c r="I39" s="668"/>
    </row>
    <row r="40" spans="1:9" x14ac:dyDescent="0.25">
      <c r="A40" s="666"/>
      <c r="B40" s="667"/>
      <c r="C40" s="667"/>
      <c r="D40" s="667"/>
      <c r="E40" s="667"/>
      <c r="F40" s="667"/>
      <c r="G40" s="667"/>
      <c r="H40" s="667"/>
      <c r="I40" s="668"/>
    </row>
    <row r="41" spans="1:9" x14ac:dyDescent="0.25">
      <c r="A41" s="666"/>
      <c r="B41" s="667"/>
      <c r="C41" s="667"/>
      <c r="D41" s="667"/>
      <c r="E41" s="667"/>
      <c r="F41" s="667"/>
      <c r="G41" s="667"/>
      <c r="H41" s="667"/>
      <c r="I41" s="668"/>
    </row>
    <row r="42" spans="1:9" x14ac:dyDescent="0.25">
      <c r="A42" s="666"/>
      <c r="B42" s="667"/>
      <c r="C42" s="667"/>
      <c r="D42" s="667"/>
      <c r="E42" s="667"/>
      <c r="F42" s="667"/>
      <c r="G42" s="667"/>
      <c r="H42" s="667"/>
      <c r="I42" s="668"/>
    </row>
    <row r="43" spans="1:9" x14ac:dyDescent="0.25">
      <c r="A43" s="666"/>
      <c r="B43" s="667"/>
      <c r="C43" s="667"/>
      <c r="D43" s="667"/>
      <c r="E43" s="667"/>
      <c r="F43" s="667"/>
      <c r="G43" s="667"/>
      <c r="H43" s="667"/>
      <c r="I43" s="668"/>
    </row>
    <row r="44" spans="1:9" x14ac:dyDescent="0.25">
      <c r="A44" s="666"/>
      <c r="B44" s="667"/>
      <c r="C44" s="667"/>
      <c r="D44" s="667"/>
      <c r="E44" s="667"/>
      <c r="F44" s="667"/>
      <c r="G44" s="667"/>
      <c r="H44" s="667"/>
      <c r="I44" s="668"/>
    </row>
    <row r="45" spans="1:9" x14ac:dyDescent="0.25">
      <c r="A45" s="666"/>
      <c r="B45" s="667"/>
      <c r="C45" s="667"/>
      <c r="D45" s="667"/>
      <c r="E45" s="667"/>
      <c r="F45" s="667"/>
      <c r="G45" s="667"/>
      <c r="H45" s="667"/>
      <c r="I45" s="668"/>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MoQHKLnaRWJ1e5wbKVwe0KxYhZXdmlcYS7XR3SoO3SVsknZImDWan11jEwM11Fp7DbnIpWbyT7d2PY7bTPuaEQ==" saltValue="cEog7LERSSdw2klExxr6rQ==" spinCount="100000" sheet="1" scenarios="1"/>
  <mergeCells count="14">
    <mergeCell ref="J1:L1"/>
    <mergeCell ref="A1:B5"/>
    <mergeCell ref="G47:I48"/>
    <mergeCell ref="A49:C50"/>
    <mergeCell ref="D49:F50"/>
    <mergeCell ref="G49:I50"/>
    <mergeCell ref="A6:I45"/>
    <mergeCell ref="G46:I46"/>
    <mergeCell ref="A46:C46"/>
    <mergeCell ref="D46:F46"/>
    <mergeCell ref="A47:C48"/>
    <mergeCell ref="D47:F48"/>
    <mergeCell ref="C1:G2"/>
    <mergeCell ref="C3:G5"/>
  </mergeCells>
  <hyperlinks>
    <hyperlink ref="J1:L1" location="BİLGİ!A1" display="BİLGİ EKRANINA GERİ DÖN" xr:uid="{824C1AE0-539B-4C2E-BE98-A6AE8688CBDA}"/>
  </hyperlinks>
  <pageMargins left="0.7" right="0.7" top="0.75" bottom="0.75" header="0.3" footer="0.3"/>
  <pageSetup paperSize="9" orientation="portrait" r:id="rId1"/>
  <headerFooter>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E48D2-0681-4C9D-BFD6-460790B7D5A8}">
  <sheetPr codeName="Sayfa19">
    <tabColor theme="4" tint="-0.249977111117893"/>
  </sheetPr>
  <dimension ref="A1:L100"/>
  <sheetViews>
    <sheetView view="pageLayout" zoomScale="145" zoomScaleNormal="130" zoomScalePageLayoutView="145" workbookViewId="0">
      <selection activeCell="A6" sqref="A6:I50"/>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109</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663" t="s">
        <v>111</v>
      </c>
      <c r="B6" s="664"/>
      <c r="C6" s="664"/>
      <c r="D6" s="664"/>
      <c r="E6" s="664"/>
      <c r="F6" s="664"/>
      <c r="G6" s="664"/>
      <c r="H6" s="664"/>
      <c r="I6" s="665"/>
    </row>
    <row r="7" spans="1:12" ht="15" customHeight="1" x14ac:dyDescent="0.25">
      <c r="A7" s="666"/>
      <c r="B7" s="667"/>
      <c r="C7" s="667"/>
      <c r="D7" s="667"/>
      <c r="E7" s="667"/>
      <c r="F7" s="667"/>
      <c r="G7" s="667"/>
      <c r="H7" s="667"/>
      <c r="I7" s="668"/>
    </row>
    <row r="8" spans="1:12" x14ac:dyDescent="0.25">
      <c r="A8" s="666"/>
      <c r="B8" s="667"/>
      <c r="C8" s="667"/>
      <c r="D8" s="667"/>
      <c r="E8" s="667"/>
      <c r="F8" s="667"/>
      <c r="G8" s="667"/>
      <c r="H8" s="667"/>
      <c r="I8" s="668"/>
    </row>
    <row r="9" spans="1:12" x14ac:dyDescent="0.25">
      <c r="A9" s="666"/>
      <c r="B9" s="667"/>
      <c r="C9" s="667"/>
      <c r="D9" s="667"/>
      <c r="E9" s="667"/>
      <c r="F9" s="667"/>
      <c r="G9" s="667"/>
      <c r="H9" s="667"/>
      <c r="I9" s="668"/>
    </row>
    <row r="10" spans="1:12" x14ac:dyDescent="0.25">
      <c r="A10" s="666"/>
      <c r="B10" s="667"/>
      <c r="C10" s="667"/>
      <c r="D10" s="667"/>
      <c r="E10" s="667"/>
      <c r="F10" s="667"/>
      <c r="G10" s="667"/>
      <c r="H10" s="667"/>
      <c r="I10" s="668"/>
    </row>
    <row r="11" spans="1:12" x14ac:dyDescent="0.25">
      <c r="A11" s="666"/>
      <c r="B11" s="667"/>
      <c r="C11" s="667"/>
      <c r="D11" s="667"/>
      <c r="E11" s="667"/>
      <c r="F11" s="667"/>
      <c r="G11" s="667"/>
      <c r="H11" s="667"/>
      <c r="I11" s="668"/>
    </row>
    <row r="12" spans="1:12" x14ac:dyDescent="0.25">
      <c r="A12" s="666"/>
      <c r="B12" s="667"/>
      <c r="C12" s="667"/>
      <c r="D12" s="667"/>
      <c r="E12" s="667"/>
      <c r="F12" s="667"/>
      <c r="G12" s="667"/>
      <c r="H12" s="667"/>
      <c r="I12" s="668"/>
    </row>
    <row r="13" spans="1:12" x14ac:dyDescent="0.25">
      <c r="A13" s="666"/>
      <c r="B13" s="667"/>
      <c r="C13" s="667"/>
      <c r="D13" s="667"/>
      <c r="E13" s="667"/>
      <c r="F13" s="667"/>
      <c r="G13" s="667"/>
      <c r="H13" s="667"/>
      <c r="I13" s="668"/>
    </row>
    <row r="14" spans="1:12" x14ac:dyDescent="0.25">
      <c r="A14" s="666"/>
      <c r="B14" s="667"/>
      <c r="C14" s="667"/>
      <c r="D14" s="667"/>
      <c r="E14" s="667"/>
      <c r="F14" s="667"/>
      <c r="G14" s="667"/>
      <c r="H14" s="667"/>
      <c r="I14" s="668"/>
    </row>
    <row r="15" spans="1:12" x14ac:dyDescent="0.25">
      <c r="A15" s="666"/>
      <c r="B15" s="667"/>
      <c r="C15" s="667"/>
      <c r="D15" s="667"/>
      <c r="E15" s="667"/>
      <c r="F15" s="667"/>
      <c r="G15" s="667"/>
      <c r="H15" s="667"/>
      <c r="I15" s="668"/>
    </row>
    <row r="16" spans="1:12" x14ac:dyDescent="0.25">
      <c r="A16" s="666"/>
      <c r="B16" s="667"/>
      <c r="C16" s="667"/>
      <c r="D16" s="667"/>
      <c r="E16" s="667"/>
      <c r="F16" s="667"/>
      <c r="G16" s="667"/>
      <c r="H16" s="667"/>
      <c r="I16" s="668"/>
    </row>
    <row r="17" spans="1:9" x14ac:dyDescent="0.25">
      <c r="A17" s="666"/>
      <c r="B17" s="667"/>
      <c r="C17" s="667"/>
      <c r="D17" s="667"/>
      <c r="E17" s="667"/>
      <c r="F17" s="667"/>
      <c r="G17" s="667"/>
      <c r="H17" s="667"/>
      <c r="I17" s="668"/>
    </row>
    <row r="18" spans="1:9" x14ac:dyDescent="0.25">
      <c r="A18" s="666"/>
      <c r="B18" s="667"/>
      <c r="C18" s="667"/>
      <c r="D18" s="667"/>
      <c r="E18" s="667"/>
      <c r="F18" s="667"/>
      <c r="G18" s="667"/>
      <c r="H18" s="667"/>
      <c r="I18" s="668"/>
    </row>
    <row r="19" spans="1:9" x14ac:dyDescent="0.25">
      <c r="A19" s="666"/>
      <c r="B19" s="667"/>
      <c r="C19" s="667"/>
      <c r="D19" s="667"/>
      <c r="E19" s="667"/>
      <c r="F19" s="667"/>
      <c r="G19" s="667"/>
      <c r="H19" s="667"/>
      <c r="I19" s="668"/>
    </row>
    <row r="20" spans="1:9" x14ac:dyDescent="0.25">
      <c r="A20" s="666"/>
      <c r="B20" s="667"/>
      <c r="C20" s="667"/>
      <c r="D20" s="667"/>
      <c r="E20" s="667"/>
      <c r="F20" s="667"/>
      <c r="G20" s="667"/>
      <c r="H20" s="667"/>
      <c r="I20" s="668"/>
    </row>
    <row r="21" spans="1:9" x14ac:dyDescent="0.25">
      <c r="A21" s="666"/>
      <c r="B21" s="667"/>
      <c r="C21" s="667"/>
      <c r="D21" s="667"/>
      <c r="E21" s="667"/>
      <c r="F21" s="667"/>
      <c r="G21" s="667"/>
      <c r="H21" s="667"/>
      <c r="I21" s="668"/>
    </row>
    <row r="22" spans="1:9" x14ac:dyDescent="0.25">
      <c r="A22" s="666"/>
      <c r="B22" s="667"/>
      <c r="C22" s="667"/>
      <c r="D22" s="667"/>
      <c r="E22" s="667"/>
      <c r="F22" s="667"/>
      <c r="G22" s="667"/>
      <c r="H22" s="667"/>
      <c r="I22" s="668"/>
    </row>
    <row r="23" spans="1:9" x14ac:dyDescent="0.25">
      <c r="A23" s="666"/>
      <c r="B23" s="667"/>
      <c r="C23" s="667"/>
      <c r="D23" s="667"/>
      <c r="E23" s="667"/>
      <c r="F23" s="667"/>
      <c r="G23" s="667"/>
      <c r="H23" s="667"/>
      <c r="I23" s="668"/>
    </row>
    <row r="24" spans="1:9" x14ac:dyDescent="0.25">
      <c r="A24" s="666"/>
      <c r="B24" s="667"/>
      <c r="C24" s="667"/>
      <c r="D24" s="667"/>
      <c r="E24" s="667"/>
      <c r="F24" s="667"/>
      <c r="G24" s="667"/>
      <c r="H24" s="667"/>
      <c r="I24" s="668"/>
    </row>
    <row r="25" spans="1:9" x14ac:dyDescent="0.25">
      <c r="A25" s="666"/>
      <c r="B25" s="667"/>
      <c r="C25" s="667"/>
      <c r="D25" s="667"/>
      <c r="E25" s="667"/>
      <c r="F25" s="667"/>
      <c r="G25" s="667"/>
      <c r="H25" s="667"/>
      <c r="I25" s="668"/>
    </row>
    <row r="26" spans="1:9" x14ac:dyDescent="0.25">
      <c r="A26" s="666"/>
      <c r="B26" s="667"/>
      <c r="C26" s="667"/>
      <c r="D26" s="667"/>
      <c r="E26" s="667"/>
      <c r="F26" s="667"/>
      <c r="G26" s="667"/>
      <c r="H26" s="667"/>
      <c r="I26" s="668"/>
    </row>
    <row r="27" spans="1:9" x14ac:dyDescent="0.25">
      <c r="A27" s="666"/>
      <c r="B27" s="667"/>
      <c r="C27" s="667"/>
      <c r="D27" s="667"/>
      <c r="E27" s="667"/>
      <c r="F27" s="667"/>
      <c r="G27" s="667"/>
      <c r="H27" s="667"/>
      <c r="I27" s="668"/>
    </row>
    <row r="28" spans="1:9" x14ac:dyDescent="0.25">
      <c r="A28" s="666"/>
      <c r="B28" s="667"/>
      <c r="C28" s="667"/>
      <c r="D28" s="667"/>
      <c r="E28" s="667"/>
      <c r="F28" s="667"/>
      <c r="G28" s="667"/>
      <c r="H28" s="667"/>
      <c r="I28" s="668"/>
    </row>
    <row r="29" spans="1:9" x14ac:dyDescent="0.25">
      <c r="A29" s="666"/>
      <c r="B29" s="667"/>
      <c r="C29" s="667"/>
      <c r="D29" s="667"/>
      <c r="E29" s="667"/>
      <c r="F29" s="667"/>
      <c r="G29" s="667"/>
      <c r="H29" s="667"/>
      <c r="I29" s="668"/>
    </row>
    <row r="30" spans="1:9" x14ac:dyDescent="0.25">
      <c r="A30" s="666"/>
      <c r="B30" s="667"/>
      <c r="C30" s="667"/>
      <c r="D30" s="667"/>
      <c r="E30" s="667"/>
      <c r="F30" s="667"/>
      <c r="G30" s="667"/>
      <c r="H30" s="667"/>
      <c r="I30" s="668"/>
    </row>
    <row r="31" spans="1:9" x14ac:dyDescent="0.25">
      <c r="A31" s="666"/>
      <c r="B31" s="667"/>
      <c r="C31" s="667"/>
      <c r="D31" s="667"/>
      <c r="E31" s="667"/>
      <c r="F31" s="667"/>
      <c r="G31" s="667"/>
      <c r="H31" s="667"/>
      <c r="I31" s="668"/>
    </row>
    <row r="32" spans="1:9" x14ac:dyDescent="0.25">
      <c r="A32" s="666"/>
      <c r="B32" s="667"/>
      <c r="C32" s="667"/>
      <c r="D32" s="667"/>
      <c r="E32" s="667"/>
      <c r="F32" s="667"/>
      <c r="G32" s="667"/>
      <c r="H32" s="667"/>
      <c r="I32" s="668"/>
    </row>
    <row r="33" spans="1:9" x14ac:dyDescent="0.25">
      <c r="A33" s="666"/>
      <c r="B33" s="667"/>
      <c r="C33" s="667"/>
      <c r="D33" s="667"/>
      <c r="E33" s="667"/>
      <c r="F33" s="667"/>
      <c r="G33" s="667"/>
      <c r="H33" s="667"/>
      <c r="I33" s="668"/>
    </row>
    <row r="34" spans="1:9" x14ac:dyDescent="0.25">
      <c r="A34" s="666"/>
      <c r="B34" s="667"/>
      <c r="C34" s="667"/>
      <c r="D34" s="667"/>
      <c r="E34" s="667"/>
      <c r="F34" s="667"/>
      <c r="G34" s="667"/>
      <c r="H34" s="667"/>
      <c r="I34" s="668"/>
    </row>
    <row r="35" spans="1:9" x14ac:dyDescent="0.25">
      <c r="A35" s="666"/>
      <c r="B35" s="667"/>
      <c r="C35" s="667"/>
      <c r="D35" s="667"/>
      <c r="E35" s="667"/>
      <c r="F35" s="667"/>
      <c r="G35" s="667"/>
      <c r="H35" s="667"/>
      <c r="I35" s="668"/>
    </row>
    <row r="36" spans="1:9" x14ac:dyDescent="0.25">
      <c r="A36" s="666"/>
      <c r="B36" s="667"/>
      <c r="C36" s="667"/>
      <c r="D36" s="667"/>
      <c r="E36" s="667"/>
      <c r="F36" s="667"/>
      <c r="G36" s="667"/>
      <c r="H36" s="667"/>
      <c r="I36" s="668"/>
    </row>
    <row r="37" spans="1:9" x14ac:dyDescent="0.25">
      <c r="A37" s="666"/>
      <c r="B37" s="667"/>
      <c r="C37" s="667"/>
      <c r="D37" s="667"/>
      <c r="E37" s="667"/>
      <c r="F37" s="667"/>
      <c r="G37" s="667"/>
      <c r="H37" s="667"/>
      <c r="I37" s="668"/>
    </row>
    <row r="38" spans="1:9" x14ac:dyDescent="0.25">
      <c r="A38" s="666"/>
      <c r="B38" s="667"/>
      <c r="C38" s="667"/>
      <c r="D38" s="667"/>
      <c r="E38" s="667"/>
      <c r="F38" s="667"/>
      <c r="G38" s="667"/>
      <c r="H38" s="667"/>
      <c r="I38" s="668"/>
    </row>
    <row r="39" spans="1:9" x14ac:dyDescent="0.25">
      <c r="A39" s="666"/>
      <c r="B39" s="667"/>
      <c r="C39" s="667"/>
      <c r="D39" s="667"/>
      <c r="E39" s="667"/>
      <c r="F39" s="667"/>
      <c r="G39" s="667"/>
      <c r="H39" s="667"/>
      <c r="I39" s="668"/>
    </row>
    <row r="40" spans="1:9" x14ac:dyDescent="0.25">
      <c r="A40" s="666"/>
      <c r="B40" s="667"/>
      <c r="C40" s="667"/>
      <c r="D40" s="667"/>
      <c r="E40" s="667"/>
      <c r="F40" s="667"/>
      <c r="G40" s="667"/>
      <c r="H40" s="667"/>
      <c r="I40" s="668"/>
    </row>
    <row r="41" spans="1:9" x14ac:dyDescent="0.25">
      <c r="A41" s="666"/>
      <c r="B41" s="667"/>
      <c r="C41" s="667"/>
      <c r="D41" s="667"/>
      <c r="E41" s="667"/>
      <c r="F41" s="667"/>
      <c r="G41" s="667"/>
      <c r="H41" s="667"/>
      <c r="I41" s="668"/>
    </row>
    <row r="42" spans="1:9" x14ac:dyDescent="0.25">
      <c r="A42" s="666"/>
      <c r="B42" s="667"/>
      <c r="C42" s="667"/>
      <c r="D42" s="667"/>
      <c r="E42" s="667"/>
      <c r="F42" s="667"/>
      <c r="G42" s="667"/>
      <c r="H42" s="667"/>
      <c r="I42" s="668"/>
    </row>
    <row r="43" spans="1:9" x14ac:dyDescent="0.25">
      <c r="A43" s="666"/>
      <c r="B43" s="667"/>
      <c r="C43" s="667"/>
      <c r="D43" s="667"/>
      <c r="E43" s="667"/>
      <c r="F43" s="667"/>
      <c r="G43" s="667"/>
      <c r="H43" s="667"/>
      <c r="I43" s="668"/>
    </row>
    <row r="44" spans="1:9" x14ac:dyDescent="0.25">
      <c r="A44" s="666"/>
      <c r="B44" s="667"/>
      <c r="C44" s="667"/>
      <c r="D44" s="667"/>
      <c r="E44" s="667"/>
      <c r="F44" s="667"/>
      <c r="G44" s="667"/>
      <c r="H44" s="667"/>
      <c r="I44" s="668"/>
    </row>
    <row r="45" spans="1:9" x14ac:dyDescent="0.25">
      <c r="A45" s="666"/>
      <c r="B45" s="667"/>
      <c r="C45" s="667"/>
      <c r="D45" s="667"/>
      <c r="E45" s="667"/>
      <c r="F45" s="667"/>
      <c r="G45" s="667"/>
      <c r="H45" s="667"/>
      <c r="I45" s="668"/>
    </row>
    <row r="46" spans="1:9" x14ac:dyDescent="0.25">
      <c r="A46" s="666"/>
      <c r="B46" s="667"/>
      <c r="C46" s="667"/>
      <c r="D46" s="667"/>
      <c r="E46" s="667"/>
      <c r="F46" s="667"/>
      <c r="G46" s="667"/>
      <c r="H46" s="667"/>
      <c r="I46" s="668"/>
    </row>
    <row r="47" spans="1:9" x14ac:dyDescent="0.25">
      <c r="A47" s="666"/>
      <c r="B47" s="667"/>
      <c r="C47" s="667"/>
      <c r="D47" s="667"/>
      <c r="E47" s="667"/>
      <c r="F47" s="667"/>
      <c r="G47" s="667"/>
      <c r="H47" s="667"/>
      <c r="I47" s="668"/>
    </row>
    <row r="48" spans="1:9" x14ac:dyDescent="0.25">
      <c r="A48" s="666"/>
      <c r="B48" s="667"/>
      <c r="C48" s="667"/>
      <c r="D48" s="667"/>
      <c r="E48" s="667"/>
      <c r="F48" s="667"/>
      <c r="G48" s="667"/>
      <c r="H48" s="667"/>
      <c r="I48" s="668"/>
    </row>
    <row r="49" spans="1:9" x14ac:dyDescent="0.25">
      <c r="A49" s="666"/>
      <c r="B49" s="667"/>
      <c r="C49" s="667"/>
      <c r="D49" s="667"/>
      <c r="E49" s="667"/>
      <c r="F49" s="667"/>
      <c r="G49" s="667"/>
      <c r="H49" s="667"/>
      <c r="I49" s="668"/>
    </row>
    <row r="50" spans="1:9" x14ac:dyDescent="0.25">
      <c r="A50" s="681"/>
      <c r="B50" s="682"/>
      <c r="C50" s="682"/>
      <c r="D50" s="682"/>
      <c r="E50" s="682"/>
      <c r="F50" s="682"/>
      <c r="G50" s="682"/>
      <c r="H50" s="682"/>
      <c r="I50" s="68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
        <v>109</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17" t="s">
        <v>110</v>
      </c>
    </row>
    <row r="56" spans="1:9" ht="15" customHeight="1" x14ac:dyDescent="0.25">
      <c r="A56" s="686" t="s">
        <v>112</v>
      </c>
      <c r="B56" s="687"/>
      <c r="C56" s="687"/>
      <c r="D56" s="687"/>
      <c r="E56" s="687"/>
      <c r="F56" s="687"/>
      <c r="G56" s="687"/>
      <c r="H56" s="687"/>
      <c r="I56" s="688"/>
    </row>
    <row r="57" spans="1:9" ht="15" customHeight="1" x14ac:dyDescent="0.25">
      <c r="A57" s="689"/>
      <c r="B57" s="690"/>
      <c r="C57" s="690"/>
      <c r="D57" s="690"/>
      <c r="E57" s="690"/>
      <c r="F57" s="690"/>
      <c r="G57" s="690"/>
      <c r="H57" s="690"/>
      <c r="I57" s="691"/>
    </row>
    <row r="58" spans="1:9" x14ac:dyDescent="0.25">
      <c r="A58" s="689"/>
      <c r="B58" s="690"/>
      <c r="C58" s="690"/>
      <c r="D58" s="690"/>
      <c r="E58" s="690"/>
      <c r="F58" s="690"/>
      <c r="G58" s="690"/>
      <c r="H58" s="690"/>
      <c r="I58" s="691"/>
    </row>
    <row r="59" spans="1:9" x14ac:dyDescent="0.25">
      <c r="A59" s="689"/>
      <c r="B59" s="690"/>
      <c r="C59" s="690"/>
      <c r="D59" s="690"/>
      <c r="E59" s="690"/>
      <c r="F59" s="690"/>
      <c r="G59" s="690"/>
      <c r="H59" s="690"/>
      <c r="I59" s="691"/>
    </row>
    <row r="60" spans="1:9" x14ac:dyDescent="0.25">
      <c r="A60" s="689"/>
      <c r="B60" s="690"/>
      <c r="C60" s="690"/>
      <c r="D60" s="690"/>
      <c r="E60" s="690"/>
      <c r="F60" s="690"/>
      <c r="G60" s="690"/>
      <c r="H60" s="690"/>
      <c r="I60" s="691"/>
    </row>
    <row r="61" spans="1:9" x14ac:dyDescent="0.25">
      <c r="A61" s="689"/>
      <c r="B61" s="690"/>
      <c r="C61" s="690"/>
      <c r="D61" s="690"/>
      <c r="E61" s="690"/>
      <c r="F61" s="690"/>
      <c r="G61" s="690"/>
      <c r="H61" s="690"/>
      <c r="I61" s="691"/>
    </row>
    <row r="62" spans="1:9" x14ac:dyDescent="0.25">
      <c r="A62" s="689"/>
      <c r="B62" s="690"/>
      <c r="C62" s="690"/>
      <c r="D62" s="690"/>
      <c r="E62" s="690"/>
      <c r="F62" s="690"/>
      <c r="G62" s="690"/>
      <c r="H62" s="690"/>
      <c r="I62" s="691"/>
    </row>
    <row r="63" spans="1:9" x14ac:dyDescent="0.25">
      <c r="A63" s="689"/>
      <c r="B63" s="690"/>
      <c r="C63" s="690"/>
      <c r="D63" s="690"/>
      <c r="E63" s="690"/>
      <c r="F63" s="690"/>
      <c r="G63" s="690"/>
      <c r="H63" s="690"/>
      <c r="I63" s="691"/>
    </row>
    <row r="64" spans="1:9" x14ac:dyDescent="0.25">
      <c r="A64" s="689"/>
      <c r="B64" s="690"/>
      <c r="C64" s="690"/>
      <c r="D64" s="690"/>
      <c r="E64" s="690"/>
      <c r="F64" s="690"/>
      <c r="G64" s="690"/>
      <c r="H64" s="690"/>
      <c r="I64" s="691"/>
    </row>
    <row r="65" spans="1:9" x14ac:dyDescent="0.25">
      <c r="A65" s="689"/>
      <c r="B65" s="690"/>
      <c r="C65" s="690"/>
      <c r="D65" s="690"/>
      <c r="E65" s="690"/>
      <c r="F65" s="690"/>
      <c r="G65" s="690"/>
      <c r="H65" s="690"/>
      <c r="I65" s="691"/>
    </row>
    <row r="66" spans="1:9" x14ac:dyDescent="0.25">
      <c r="A66" s="689"/>
      <c r="B66" s="690"/>
      <c r="C66" s="690"/>
      <c r="D66" s="690"/>
      <c r="E66" s="690"/>
      <c r="F66" s="690"/>
      <c r="G66" s="690"/>
      <c r="H66" s="690"/>
      <c r="I66" s="691"/>
    </row>
    <row r="67" spans="1:9" x14ac:dyDescent="0.25">
      <c r="A67" s="689"/>
      <c r="B67" s="690"/>
      <c r="C67" s="690"/>
      <c r="D67" s="690"/>
      <c r="E67" s="690"/>
      <c r="F67" s="690"/>
      <c r="G67" s="690"/>
      <c r="H67" s="690"/>
      <c r="I67" s="691"/>
    </row>
    <row r="68" spans="1:9" x14ac:dyDescent="0.25">
      <c r="A68" s="689"/>
      <c r="B68" s="690"/>
      <c r="C68" s="690"/>
      <c r="D68" s="690"/>
      <c r="E68" s="690"/>
      <c r="F68" s="690"/>
      <c r="G68" s="690"/>
      <c r="H68" s="690"/>
      <c r="I68" s="691"/>
    </row>
    <row r="69" spans="1:9" x14ac:dyDescent="0.25">
      <c r="A69" s="689"/>
      <c r="B69" s="690"/>
      <c r="C69" s="690"/>
      <c r="D69" s="690"/>
      <c r="E69" s="690"/>
      <c r="F69" s="690"/>
      <c r="G69" s="690"/>
      <c r="H69" s="690"/>
      <c r="I69" s="691"/>
    </row>
    <row r="70" spans="1:9" x14ac:dyDescent="0.25">
      <c r="A70" s="689"/>
      <c r="B70" s="690"/>
      <c r="C70" s="690"/>
      <c r="D70" s="690"/>
      <c r="E70" s="690"/>
      <c r="F70" s="690"/>
      <c r="G70" s="690"/>
      <c r="H70" s="690"/>
      <c r="I70" s="691"/>
    </row>
    <row r="71" spans="1:9" x14ac:dyDescent="0.25">
      <c r="A71" s="689"/>
      <c r="B71" s="690"/>
      <c r="C71" s="690"/>
      <c r="D71" s="690"/>
      <c r="E71" s="690"/>
      <c r="F71" s="690"/>
      <c r="G71" s="690"/>
      <c r="H71" s="690"/>
      <c r="I71" s="691"/>
    </row>
    <row r="72" spans="1:9" x14ac:dyDescent="0.25">
      <c r="A72" s="689"/>
      <c r="B72" s="690"/>
      <c r="C72" s="690"/>
      <c r="D72" s="690"/>
      <c r="E72" s="690"/>
      <c r="F72" s="690"/>
      <c r="G72" s="690"/>
      <c r="H72" s="690"/>
      <c r="I72" s="691"/>
    </row>
    <row r="73" spans="1:9" x14ac:dyDescent="0.25">
      <c r="A73" s="689"/>
      <c r="B73" s="690"/>
      <c r="C73" s="690"/>
      <c r="D73" s="690"/>
      <c r="E73" s="690"/>
      <c r="F73" s="690"/>
      <c r="G73" s="690"/>
      <c r="H73" s="690"/>
      <c r="I73" s="691"/>
    </row>
    <row r="74" spans="1:9" x14ac:dyDescent="0.25">
      <c r="A74" s="689"/>
      <c r="B74" s="690"/>
      <c r="C74" s="690"/>
      <c r="D74" s="690"/>
      <c r="E74" s="690"/>
      <c r="F74" s="690"/>
      <c r="G74" s="690"/>
      <c r="H74" s="690"/>
      <c r="I74" s="691"/>
    </row>
    <row r="75" spans="1:9" x14ac:dyDescent="0.25">
      <c r="A75" s="689"/>
      <c r="B75" s="690"/>
      <c r="C75" s="690"/>
      <c r="D75" s="690"/>
      <c r="E75" s="690"/>
      <c r="F75" s="690"/>
      <c r="G75" s="690"/>
      <c r="H75" s="690"/>
      <c r="I75" s="691"/>
    </row>
    <row r="76" spans="1:9" x14ac:dyDescent="0.25">
      <c r="A76" s="689"/>
      <c r="B76" s="690"/>
      <c r="C76" s="690"/>
      <c r="D76" s="690"/>
      <c r="E76" s="690"/>
      <c r="F76" s="690"/>
      <c r="G76" s="690"/>
      <c r="H76" s="690"/>
      <c r="I76" s="691"/>
    </row>
    <row r="77" spans="1:9" x14ac:dyDescent="0.25">
      <c r="A77" s="689"/>
      <c r="B77" s="690"/>
      <c r="C77" s="690"/>
      <c r="D77" s="690"/>
      <c r="E77" s="690"/>
      <c r="F77" s="690"/>
      <c r="G77" s="690"/>
      <c r="H77" s="690"/>
      <c r="I77" s="691"/>
    </row>
    <row r="78" spans="1:9" x14ac:dyDescent="0.25">
      <c r="A78" s="689"/>
      <c r="B78" s="690"/>
      <c r="C78" s="690"/>
      <c r="D78" s="690"/>
      <c r="E78" s="690"/>
      <c r="F78" s="690"/>
      <c r="G78" s="690"/>
      <c r="H78" s="690"/>
      <c r="I78" s="691"/>
    </row>
    <row r="79" spans="1:9" x14ac:dyDescent="0.25">
      <c r="A79" s="689"/>
      <c r="B79" s="690"/>
      <c r="C79" s="690"/>
      <c r="D79" s="690"/>
      <c r="E79" s="690"/>
      <c r="F79" s="690"/>
      <c r="G79" s="690"/>
      <c r="H79" s="690"/>
      <c r="I79" s="691"/>
    </row>
    <row r="80" spans="1:9" x14ac:dyDescent="0.25">
      <c r="A80" s="689"/>
      <c r="B80" s="690"/>
      <c r="C80" s="690"/>
      <c r="D80" s="690"/>
      <c r="E80" s="690"/>
      <c r="F80" s="690"/>
      <c r="G80" s="690"/>
      <c r="H80" s="690"/>
      <c r="I80" s="691"/>
    </row>
    <row r="81" spans="1:9" x14ac:dyDescent="0.25">
      <c r="A81" s="689"/>
      <c r="B81" s="690"/>
      <c r="C81" s="690"/>
      <c r="D81" s="690"/>
      <c r="E81" s="690"/>
      <c r="F81" s="690"/>
      <c r="G81" s="690"/>
      <c r="H81" s="690"/>
      <c r="I81" s="691"/>
    </row>
    <row r="82" spans="1:9" x14ac:dyDescent="0.25">
      <c r="A82" s="689"/>
      <c r="B82" s="690"/>
      <c r="C82" s="690"/>
      <c r="D82" s="690"/>
      <c r="E82" s="690"/>
      <c r="F82" s="690"/>
      <c r="G82" s="690"/>
      <c r="H82" s="690"/>
      <c r="I82" s="691"/>
    </row>
    <row r="83" spans="1:9" x14ac:dyDescent="0.25">
      <c r="A83" s="689"/>
      <c r="B83" s="690"/>
      <c r="C83" s="690"/>
      <c r="D83" s="690"/>
      <c r="E83" s="690"/>
      <c r="F83" s="690"/>
      <c r="G83" s="690"/>
      <c r="H83" s="690"/>
      <c r="I83" s="691"/>
    </row>
    <row r="84" spans="1:9" x14ac:dyDescent="0.25">
      <c r="A84" s="689"/>
      <c r="B84" s="690"/>
      <c r="C84" s="690"/>
      <c r="D84" s="690"/>
      <c r="E84" s="690"/>
      <c r="F84" s="690"/>
      <c r="G84" s="690"/>
      <c r="H84" s="690"/>
      <c r="I84" s="691"/>
    </row>
    <row r="85" spans="1:9" x14ac:dyDescent="0.25">
      <c r="A85" s="689"/>
      <c r="B85" s="690"/>
      <c r="C85" s="690"/>
      <c r="D85" s="690"/>
      <c r="E85" s="690"/>
      <c r="F85" s="690"/>
      <c r="G85" s="690"/>
      <c r="H85" s="690"/>
      <c r="I85" s="691"/>
    </row>
    <row r="86" spans="1:9" x14ac:dyDescent="0.25">
      <c r="A86" s="689"/>
      <c r="B86" s="690"/>
      <c r="C86" s="690"/>
      <c r="D86" s="690"/>
      <c r="E86" s="690"/>
      <c r="F86" s="690"/>
      <c r="G86" s="690"/>
      <c r="H86" s="690"/>
      <c r="I86" s="691"/>
    </row>
    <row r="87" spans="1:9" x14ac:dyDescent="0.25">
      <c r="A87" s="689"/>
      <c r="B87" s="690"/>
      <c r="C87" s="690"/>
      <c r="D87" s="690"/>
      <c r="E87" s="690"/>
      <c r="F87" s="690"/>
      <c r="G87" s="690"/>
      <c r="H87" s="690"/>
      <c r="I87" s="691"/>
    </row>
    <row r="88" spans="1:9" x14ac:dyDescent="0.25">
      <c r="A88" s="689"/>
      <c r="B88" s="690"/>
      <c r="C88" s="690"/>
      <c r="D88" s="690"/>
      <c r="E88" s="690"/>
      <c r="F88" s="690"/>
      <c r="G88" s="690"/>
      <c r="H88" s="690"/>
      <c r="I88" s="691"/>
    </row>
    <row r="89" spans="1:9" x14ac:dyDescent="0.25">
      <c r="A89" s="689"/>
      <c r="B89" s="690"/>
      <c r="C89" s="690"/>
      <c r="D89" s="690"/>
      <c r="E89" s="690"/>
      <c r="F89" s="690"/>
      <c r="G89" s="690"/>
      <c r="H89" s="690"/>
      <c r="I89" s="691"/>
    </row>
    <row r="90" spans="1:9" x14ac:dyDescent="0.25">
      <c r="A90" s="689"/>
      <c r="B90" s="690"/>
      <c r="C90" s="690"/>
      <c r="D90" s="690"/>
      <c r="E90" s="690"/>
      <c r="F90" s="690"/>
      <c r="G90" s="690"/>
      <c r="H90" s="690"/>
      <c r="I90" s="691"/>
    </row>
    <row r="91" spans="1:9" x14ac:dyDescent="0.25">
      <c r="A91" s="689"/>
      <c r="B91" s="690"/>
      <c r="C91" s="690"/>
      <c r="D91" s="690"/>
      <c r="E91" s="690"/>
      <c r="F91" s="690"/>
      <c r="G91" s="690"/>
      <c r="H91" s="690"/>
      <c r="I91" s="691"/>
    </row>
    <row r="92" spans="1:9" x14ac:dyDescent="0.25">
      <c r="A92" s="689"/>
      <c r="B92" s="690"/>
      <c r="C92" s="690"/>
      <c r="D92" s="690"/>
      <c r="E92" s="690"/>
      <c r="F92" s="690"/>
      <c r="G92" s="690"/>
      <c r="H92" s="690"/>
      <c r="I92" s="691"/>
    </row>
    <row r="93" spans="1:9" x14ac:dyDescent="0.25">
      <c r="A93" s="689"/>
      <c r="B93" s="690"/>
      <c r="C93" s="690"/>
      <c r="D93" s="690"/>
      <c r="E93" s="690"/>
      <c r="F93" s="690"/>
      <c r="G93" s="690"/>
      <c r="H93" s="690"/>
      <c r="I93" s="691"/>
    </row>
    <row r="94" spans="1:9" x14ac:dyDescent="0.25">
      <c r="A94" s="689"/>
      <c r="B94" s="690"/>
      <c r="C94" s="690"/>
      <c r="D94" s="690"/>
      <c r="E94" s="690"/>
      <c r="F94" s="690"/>
      <c r="G94" s="690"/>
      <c r="H94" s="690"/>
      <c r="I94" s="691"/>
    </row>
    <row r="95" spans="1:9" x14ac:dyDescent="0.25">
      <c r="A95" s="692"/>
      <c r="B95" s="693"/>
      <c r="C95" s="693"/>
      <c r="D95" s="693"/>
      <c r="E95" s="693"/>
      <c r="F95" s="693"/>
      <c r="G95" s="693"/>
      <c r="H95" s="693"/>
      <c r="I95" s="694"/>
    </row>
    <row r="96" spans="1:9" x14ac:dyDescent="0.25">
      <c r="A96" s="672">
        <f>BİLGİ!E14</f>
        <v>44242</v>
      </c>
      <c r="B96" s="673"/>
      <c r="C96" s="674"/>
      <c r="D96" s="669" t="s">
        <v>107</v>
      </c>
      <c r="E96" s="670"/>
      <c r="F96" s="671"/>
      <c r="G96" s="669" t="s">
        <v>14</v>
      </c>
      <c r="H96" s="670"/>
      <c r="I96" s="671"/>
    </row>
    <row r="97" spans="1:9" x14ac:dyDescent="0.25">
      <c r="A97" s="657" t="s">
        <v>82</v>
      </c>
      <c r="B97" s="658"/>
      <c r="C97" s="659"/>
      <c r="D97" s="193" t="str">
        <f>BİLGİ!E15</f>
        <v>İSİM YAZINIZ</v>
      </c>
      <c r="E97" s="197"/>
      <c r="F97" s="198"/>
      <c r="G97" s="196" t="str">
        <f>BİLGİ!E13</f>
        <v>DOĞAN ÇAĞIRAN</v>
      </c>
      <c r="H97" s="194"/>
      <c r="I97" s="195"/>
    </row>
    <row r="98" spans="1:9" x14ac:dyDescent="0.25">
      <c r="A98" s="660"/>
      <c r="B98" s="661"/>
      <c r="C98" s="662"/>
      <c r="D98" s="190"/>
      <c r="E98" s="191"/>
      <c r="F98" s="192"/>
      <c r="G98" s="654"/>
      <c r="H98" s="655"/>
      <c r="I98" s="656"/>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RVH/QfRTv1auaLAzo/mKwHhgt11di3n1n/FrQ+YUEbwpyNbh3dBW2FUsd4o6X7oER0UBOUdSbFc+jwKQ9bFBpA==" saltValue="L/ipFrWFlHbaWBIOdsPLwg==" spinCount="100000" sheet="1" scenarios="1"/>
  <mergeCells count="18">
    <mergeCell ref="A99:C100"/>
    <mergeCell ref="D99:F100"/>
    <mergeCell ref="G99:I100"/>
    <mergeCell ref="A56:I95"/>
    <mergeCell ref="A96:C96"/>
    <mergeCell ref="D96:F96"/>
    <mergeCell ref="G96:I96"/>
    <mergeCell ref="A97:C98"/>
    <mergeCell ref="D97:F98"/>
    <mergeCell ref="G97:I98"/>
    <mergeCell ref="J1:L1"/>
    <mergeCell ref="A6:I50"/>
    <mergeCell ref="A1:B5"/>
    <mergeCell ref="A51:B55"/>
    <mergeCell ref="C1:G2"/>
    <mergeCell ref="C3:G5"/>
    <mergeCell ref="C51:G52"/>
    <mergeCell ref="C53:G55"/>
  </mergeCells>
  <hyperlinks>
    <hyperlink ref="J1:L1" location="BİLGİ!A1" display="BİLGİ EKRANINA GERİ DÖN" xr:uid="{F2C623A0-2A66-476E-97A0-2F231DB6981A}"/>
  </hyperlinks>
  <pageMargins left="0.7" right="0.7" top="0.75" bottom="0.75" header="0.3" footer="0.3"/>
  <pageSetup paperSize="9" orientation="portrait"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rgb="FF7030A0"/>
  </sheetPr>
  <dimension ref="A1:L48"/>
  <sheetViews>
    <sheetView view="pageLayout" zoomScale="115" zoomScaleNormal="130" zoomScalePageLayoutView="115" workbookViewId="0">
      <selection activeCell="A6" sqref="A6:I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7109375" style="34" bestFit="1" customWidth="1"/>
    <col min="10" max="16384" width="9.140625" style="34"/>
  </cols>
  <sheetData>
    <row r="1" spans="1:12" ht="15" customHeight="1" x14ac:dyDescent="0.25">
      <c r="A1" s="217"/>
      <c r="B1" s="204"/>
      <c r="C1" s="238" t="str">
        <f>BİLGİ!E3</f>
        <v>IRMAK YAPI SİSTEMLERİ ÇELİK İNŞ. MÜH. MÜŞ. HİZM.  SAN. VE TİC. LTD. ŞTİ.</v>
      </c>
      <c r="D1" s="239"/>
      <c r="E1" s="239"/>
      <c r="F1" s="239"/>
      <c r="G1" s="240"/>
      <c r="H1" s="2" t="s">
        <v>7</v>
      </c>
      <c r="I1" s="3" t="str">
        <f>BİLGİ!E9</f>
        <v>İSG-TLM-3</v>
      </c>
      <c r="J1" s="189" t="s">
        <v>156</v>
      </c>
      <c r="K1" s="189"/>
      <c r="L1" s="189"/>
    </row>
    <row r="2" spans="1:12" ht="15" customHeight="1" x14ac:dyDescent="0.25">
      <c r="A2" s="218"/>
      <c r="B2" s="219"/>
      <c r="C2" s="241"/>
      <c r="D2" s="242"/>
      <c r="E2" s="242"/>
      <c r="F2" s="242"/>
      <c r="G2" s="243"/>
      <c r="H2" s="2" t="s">
        <v>8</v>
      </c>
      <c r="I2" s="4">
        <f>BİLGİ!E10</f>
        <v>1</v>
      </c>
    </row>
    <row r="3" spans="1:12" ht="15" customHeight="1" x14ac:dyDescent="0.25">
      <c r="A3" s="218"/>
      <c r="B3" s="219"/>
      <c r="C3" s="244" t="s">
        <v>120</v>
      </c>
      <c r="D3" s="245"/>
      <c r="E3" s="245"/>
      <c r="F3" s="245"/>
      <c r="G3" s="246"/>
      <c r="H3" s="2" t="s">
        <v>9</v>
      </c>
      <c r="I3" s="3">
        <f>BİLGİ!E11</f>
        <v>44215</v>
      </c>
    </row>
    <row r="4" spans="1:12" ht="15" customHeight="1" x14ac:dyDescent="0.25">
      <c r="A4" s="218"/>
      <c r="B4" s="219"/>
      <c r="C4" s="247"/>
      <c r="D4" s="245"/>
      <c r="E4" s="245"/>
      <c r="F4" s="245"/>
      <c r="G4" s="246"/>
      <c r="H4" s="2" t="s">
        <v>10</v>
      </c>
      <c r="I4" s="3">
        <f>BİLGİ!E12</f>
        <v>44197</v>
      </c>
    </row>
    <row r="5" spans="1:12" ht="15" customHeight="1" x14ac:dyDescent="0.25">
      <c r="A5" s="208"/>
      <c r="B5" s="210"/>
      <c r="C5" s="248"/>
      <c r="D5" s="249"/>
      <c r="E5" s="249"/>
      <c r="F5" s="249"/>
      <c r="G5" s="250"/>
      <c r="H5" s="2" t="s">
        <v>11</v>
      </c>
      <c r="I5" s="5">
        <v>0.5</v>
      </c>
    </row>
    <row r="6" spans="1:12" ht="390.75" customHeight="1" x14ac:dyDescent="0.25">
      <c r="A6" s="220" t="s">
        <v>19</v>
      </c>
      <c r="B6" s="221"/>
      <c r="C6" s="221"/>
      <c r="D6" s="221"/>
      <c r="E6" s="221"/>
      <c r="F6" s="221"/>
      <c r="G6" s="221"/>
      <c r="H6" s="221"/>
      <c r="I6" s="222"/>
    </row>
    <row r="7" spans="1:12" ht="92.25" customHeight="1" x14ac:dyDescent="0.25">
      <c r="A7" s="223" t="s">
        <v>18</v>
      </c>
      <c r="B7" s="224"/>
      <c r="C7" s="224"/>
      <c r="D7" s="224"/>
      <c r="E7" s="224"/>
      <c r="F7" s="224"/>
      <c r="G7" s="224"/>
      <c r="H7" s="224"/>
      <c r="I7" s="225"/>
    </row>
    <row r="8" spans="1:12" x14ac:dyDescent="0.25">
      <c r="A8" s="232" t="s">
        <v>73</v>
      </c>
      <c r="B8" s="233"/>
      <c r="C8" s="233"/>
      <c r="D8" s="233"/>
      <c r="E8" s="233"/>
      <c r="F8" s="233"/>
      <c r="G8" s="233"/>
      <c r="H8" s="233"/>
      <c r="I8" s="234"/>
    </row>
    <row r="9" spans="1:12" x14ac:dyDescent="0.25">
      <c r="A9" s="235" t="s">
        <v>74</v>
      </c>
      <c r="B9" s="236"/>
      <c r="C9" s="236"/>
      <c r="D9" s="236"/>
      <c r="E9" s="236"/>
      <c r="F9" s="236"/>
      <c r="G9" s="236"/>
      <c r="H9" s="236"/>
      <c r="I9" s="237"/>
    </row>
    <row r="10" spans="1:12" x14ac:dyDescent="0.25">
      <c r="A10" s="232" t="s">
        <v>75</v>
      </c>
      <c r="B10" s="233"/>
      <c r="C10" s="233"/>
      <c r="D10" s="233"/>
      <c r="E10" s="233"/>
      <c r="F10" s="233"/>
      <c r="G10" s="233"/>
      <c r="H10" s="233"/>
      <c r="I10" s="234"/>
    </row>
    <row r="11" spans="1:12" x14ac:dyDescent="0.25">
      <c r="A11" s="232" t="s">
        <v>76</v>
      </c>
      <c r="B11" s="233"/>
      <c r="C11" s="233"/>
      <c r="D11" s="233"/>
      <c r="E11" s="233"/>
      <c r="F11" s="233"/>
      <c r="G11" s="233"/>
      <c r="H11" s="233"/>
      <c r="I11" s="234"/>
    </row>
    <row r="12" spans="1:12" x14ac:dyDescent="0.25">
      <c r="A12" s="232" t="s">
        <v>77</v>
      </c>
      <c r="B12" s="233"/>
      <c r="C12" s="233"/>
      <c r="D12" s="233"/>
      <c r="E12" s="233"/>
      <c r="F12" s="233"/>
      <c r="G12" s="233"/>
      <c r="H12" s="233"/>
      <c r="I12" s="234"/>
    </row>
    <row r="13" spans="1:12" x14ac:dyDescent="0.25">
      <c r="A13" s="235"/>
      <c r="B13" s="236"/>
      <c r="C13" s="236"/>
      <c r="D13" s="236"/>
      <c r="E13" s="236"/>
      <c r="F13" s="236"/>
      <c r="G13" s="236"/>
      <c r="H13" s="236"/>
      <c r="I13" s="237"/>
    </row>
    <row r="14" spans="1:12" x14ac:dyDescent="0.25">
      <c r="A14" s="226" t="s">
        <v>15</v>
      </c>
      <c r="B14" s="227"/>
      <c r="C14" s="227"/>
      <c r="D14" s="227"/>
      <c r="E14" s="227"/>
      <c r="F14" s="227"/>
      <c r="G14" s="227"/>
      <c r="H14" s="227"/>
      <c r="I14" s="228"/>
    </row>
    <row r="15" spans="1:12" x14ac:dyDescent="0.25">
      <c r="A15" s="223" t="str">
        <f>"-Aletlere bakım onarım yapılırken üretici tarafından verilen talimatname okunmalı ve bu talimatnamede belirtilen kurallara uyulmalıdır."</f>
        <v>-Aletlere bakım onarım yapılırken üretici tarafından verilen talimatname okunmalı ve bu talimatnamede belirtilen kurallara uyulmalıdır.</v>
      </c>
      <c r="B15" s="224"/>
      <c r="C15" s="224"/>
      <c r="D15" s="224"/>
      <c r="E15" s="224"/>
      <c r="F15" s="224"/>
      <c r="G15" s="224"/>
      <c r="H15" s="224"/>
      <c r="I15" s="225"/>
    </row>
    <row r="16" spans="1:12" x14ac:dyDescent="0.25">
      <c r="A16" s="229"/>
      <c r="B16" s="230"/>
      <c r="C16" s="230"/>
      <c r="D16" s="230"/>
      <c r="E16" s="230"/>
      <c r="F16" s="230"/>
      <c r="G16" s="230"/>
      <c r="H16" s="230"/>
      <c r="I16" s="231"/>
    </row>
    <row r="17" spans="1:9" x14ac:dyDescent="0.25">
      <c r="A17" s="199" t="s">
        <v>12</v>
      </c>
      <c r="B17" s="200"/>
      <c r="C17" s="201"/>
      <c r="D17" s="199" t="s">
        <v>13</v>
      </c>
      <c r="E17" s="200"/>
      <c r="F17" s="201"/>
      <c r="G17" s="199" t="s">
        <v>14</v>
      </c>
      <c r="H17" s="200"/>
      <c r="I17" s="201"/>
    </row>
    <row r="18" spans="1:9" x14ac:dyDescent="0.25">
      <c r="A18" s="202" t="str">
        <f>BİLGİ!E6</f>
        <v>HAZIRLAYAN</v>
      </c>
      <c r="B18" s="203"/>
      <c r="C18" s="204"/>
      <c r="D18" s="202" t="str">
        <f>BİLGİ!E7</f>
        <v>KONTROL EDEN</v>
      </c>
      <c r="E18" s="205"/>
      <c r="F18" s="206"/>
      <c r="G18" s="202" t="str">
        <f>BİLGİ!E8</f>
        <v>ONAYLANAN</v>
      </c>
      <c r="H18" s="205"/>
      <c r="I18" s="206"/>
    </row>
    <row r="19" spans="1:9" x14ac:dyDescent="0.25">
      <c r="A19" s="207" t="str">
        <f>BİLGİ!F6</f>
        <v>İŞ SAĞLIĞI VE GÜVENLİĞİ UZMANI</v>
      </c>
      <c r="B19" s="205"/>
      <c r="C19" s="206"/>
      <c r="D19" s="207" t="str">
        <f>BİLGİ!F7</f>
        <v>FORMEN</v>
      </c>
      <c r="E19" s="205"/>
      <c r="F19" s="206"/>
      <c r="G19" s="207" t="str">
        <f>BİLGİ!F8</f>
        <v>İNŞAAT MÜHENDİSİ</v>
      </c>
      <c r="H19" s="205"/>
      <c r="I19" s="206"/>
    </row>
    <row r="20" spans="1:9" x14ac:dyDescent="0.25">
      <c r="A20" s="208"/>
      <c r="B20" s="209"/>
      <c r="C20" s="210"/>
      <c r="D20" s="208"/>
      <c r="E20" s="209"/>
      <c r="F20" s="210"/>
      <c r="G20" s="208"/>
      <c r="H20" s="209"/>
      <c r="I20" s="210"/>
    </row>
    <row r="21" spans="1:9" ht="241.5" customHeight="1" x14ac:dyDescent="0.25">
      <c r="A21" s="211" t="s">
        <v>17</v>
      </c>
      <c r="B21" s="212"/>
      <c r="C21" s="212"/>
      <c r="D21" s="212"/>
      <c r="E21" s="212"/>
      <c r="F21" s="212"/>
      <c r="G21" s="212"/>
      <c r="H21" s="212"/>
      <c r="I21" s="213"/>
    </row>
    <row r="22" spans="1:9" x14ac:dyDescent="0.25">
      <c r="A22" s="36"/>
      <c r="B22" s="37"/>
      <c r="C22" s="37"/>
      <c r="D22" s="37"/>
      <c r="E22" s="37"/>
      <c r="F22" s="37"/>
      <c r="G22" s="37"/>
      <c r="H22" s="37"/>
      <c r="I22" s="38"/>
    </row>
    <row r="23" spans="1:9" x14ac:dyDescent="0.25">
      <c r="A23" s="214" t="s">
        <v>16</v>
      </c>
      <c r="B23" s="215"/>
      <c r="C23" s="215"/>
      <c r="D23" s="215"/>
      <c r="E23" s="215"/>
      <c r="F23" s="215"/>
      <c r="G23" s="215"/>
      <c r="H23" s="215"/>
      <c r="I23" s="216"/>
    </row>
    <row r="24" spans="1:9" x14ac:dyDescent="0.25">
      <c r="A24" s="214"/>
      <c r="B24" s="215"/>
      <c r="C24" s="215"/>
      <c r="D24" s="215"/>
      <c r="E24" s="215"/>
      <c r="F24" s="215"/>
      <c r="G24" s="215"/>
      <c r="H24" s="215"/>
      <c r="I24" s="216"/>
    </row>
    <row r="25" spans="1:9" x14ac:dyDescent="0.25">
      <c r="A25" s="39"/>
      <c r="B25" s="40"/>
      <c r="C25" s="40"/>
      <c r="D25" s="40"/>
      <c r="E25" s="40"/>
      <c r="F25" s="40"/>
      <c r="G25" s="40"/>
      <c r="H25" s="40"/>
      <c r="I25" s="41"/>
    </row>
    <row r="26" spans="1:9" x14ac:dyDescent="0.25">
      <c r="A26" s="42" t="s">
        <v>4</v>
      </c>
      <c r="B26" s="200" t="s">
        <v>6</v>
      </c>
      <c r="C26" s="201"/>
      <c r="D26" s="199" t="s">
        <v>116</v>
      </c>
      <c r="E26" s="201"/>
      <c r="F26" s="199" t="s">
        <v>2</v>
      </c>
      <c r="G26" s="201"/>
      <c r="H26" s="200" t="s">
        <v>3</v>
      </c>
      <c r="I26" s="201"/>
    </row>
    <row r="27" spans="1:9" ht="21.2" customHeight="1" x14ac:dyDescent="0.25">
      <c r="A27" s="43">
        <v>1</v>
      </c>
      <c r="B27" s="188"/>
      <c r="C27" s="188"/>
      <c r="D27" s="186"/>
      <c r="E27" s="187"/>
      <c r="F27" s="186"/>
      <c r="G27" s="187"/>
      <c r="H27" s="186"/>
      <c r="I27" s="187"/>
    </row>
    <row r="28" spans="1:9" ht="21.2" customHeight="1" x14ac:dyDescent="0.25">
      <c r="A28" s="43">
        <v>2</v>
      </c>
      <c r="B28" s="188"/>
      <c r="C28" s="188"/>
      <c r="D28" s="186"/>
      <c r="E28" s="187"/>
      <c r="F28" s="186"/>
      <c r="G28" s="187"/>
      <c r="H28" s="186"/>
      <c r="I28" s="187"/>
    </row>
    <row r="29" spans="1:9" ht="21.2" customHeight="1" x14ac:dyDescent="0.25">
      <c r="A29" s="43">
        <v>3</v>
      </c>
      <c r="B29" s="188"/>
      <c r="C29" s="188"/>
      <c r="D29" s="186"/>
      <c r="E29" s="187"/>
      <c r="F29" s="186"/>
      <c r="G29" s="187"/>
      <c r="H29" s="186"/>
      <c r="I29" s="187"/>
    </row>
    <row r="30" spans="1:9" ht="21.2" customHeight="1" x14ac:dyDescent="0.25">
      <c r="A30" s="43">
        <v>4</v>
      </c>
      <c r="B30" s="188"/>
      <c r="C30" s="188"/>
      <c r="D30" s="186"/>
      <c r="E30" s="187"/>
      <c r="F30" s="186"/>
      <c r="G30" s="187"/>
      <c r="H30" s="186"/>
      <c r="I30" s="187"/>
    </row>
    <row r="31" spans="1:9" ht="21.2" customHeight="1" x14ac:dyDescent="0.25">
      <c r="A31" s="43">
        <v>5</v>
      </c>
      <c r="B31" s="188"/>
      <c r="C31" s="188"/>
      <c r="D31" s="186"/>
      <c r="E31" s="187"/>
      <c r="F31" s="186"/>
      <c r="G31" s="187"/>
      <c r="H31" s="186"/>
      <c r="I31" s="187"/>
    </row>
    <row r="32" spans="1:9" ht="21.2" customHeight="1" x14ac:dyDescent="0.25">
      <c r="A32" s="43">
        <v>6</v>
      </c>
      <c r="B32" s="188"/>
      <c r="C32" s="188"/>
      <c r="D32" s="186"/>
      <c r="E32" s="187"/>
      <c r="F32" s="186"/>
      <c r="G32" s="187"/>
      <c r="H32" s="186"/>
      <c r="I32" s="187"/>
    </row>
    <row r="33" spans="1:9" ht="21.2" customHeight="1" x14ac:dyDescent="0.25">
      <c r="A33" s="43">
        <v>7</v>
      </c>
      <c r="B33" s="188"/>
      <c r="C33" s="188"/>
      <c r="D33" s="186"/>
      <c r="E33" s="187"/>
      <c r="F33" s="186"/>
      <c r="G33" s="187"/>
      <c r="H33" s="186"/>
      <c r="I33" s="187"/>
    </row>
    <row r="34" spans="1:9" ht="21.2" customHeight="1" x14ac:dyDescent="0.25">
      <c r="A34" s="43">
        <v>8</v>
      </c>
      <c r="B34" s="188"/>
      <c r="C34" s="188"/>
      <c r="D34" s="186"/>
      <c r="E34" s="187"/>
      <c r="F34" s="186"/>
      <c r="G34" s="187"/>
      <c r="H34" s="186"/>
      <c r="I34" s="187"/>
    </row>
    <row r="35" spans="1:9" ht="21.2" customHeight="1" x14ac:dyDescent="0.25">
      <c r="A35" s="43">
        <v>9</v>
      </c>
      <c r="B35" s="188"/>
      <c r="C35" s="188"/>
      <c r="D35" s="186"/>
      <c r="E35" s="187"/>
      <c r="F35" s="186"/>
      <c r="G35" s="187"/>
      <c r="H35" s="186"/>
      <c r="I35" s="187"/>
    </row>
    <row r="36" spans="1:9" ht="21.2" customHeight="1" x14ac:dyDescent="0.25">
      <c r="A36" s="43">
        <v>10</v>
      </c>
      <c r="B36" s="188"/>
      <c r="C36" s="188"/>
      <c r="D36" s="186"/>
      <c r="E36" s="187"/>
      <c r="F36" s="186"/>
      <c r="G36" s="187"/>
      <c r="H36" s="186"/>
      <c r="I36" s="187"/>
    </row>
    <row r="37" spans="1:9" ht="21.2" customHeight="1" x14ac:dyDescent="0.25">
      <c r="A37" s="43">
        <v>11</v>
      </c>
      <c r="B37" s="188"/>
      <c r="C37" s="188"/>
      <c r="D37" s="186"/>
      <c r="E37" s="187"/>
      <c r="F37" s="186"/>
      <c r="G37" s="187"/>
      <c r="H37" s="186"/>
      <c r="I37" s="187"/>
    </row>
    <row r="38" spans="1:9" ht="21.2" customHeight="1" x14ac:dyDescent="0.25">
      <c r="A38" s="43">
        <v>12</v>
      </c>
      <c r="B38" s="188"/>
      <c r="C38" s="188"/>
      <c r="D38" s="186"/>
      <c r="E38" s="187"/>
      <c r="F38" s="186"/>
      <c r="G38" s="187"/>
      <c r="H38" s="186"/>
      <c r="I38" s="187"/>
    </row>
    <row r="39" spans="1:9" ht="21.2" customHeight="1" x14ac:dyDescent="0.25">
      <c r="A39" s="43">
        <v>13</v>
      </c>
      <c r="B39" s="188"/>
      <c r="C39" s="188"/>
      <c r="D39" s="186"/>
      <c r="E39" s="187"/>
      <c r="F39" s="186"/>
      <c r="G39" s="187"/>
      <c r="H39" s="186"/>
      <c r="I39" s="187"/>
    </row>
    <row r="40" spans="1:9" ht="21.2" customHeight="1" x14ac:dyDescent="0.25">
      <c r="A40" s="43">
        <v>14</v>
      </c>
      <c r="B40" s="188"/>
      <c r="C40" s="188"/>
      <c r="D40" s="186"/>
      <c r="E40" s="187"/>
      <c r="F40" s="186"/>
      <c r="G40" s="187"/>
      <c r="H40" s="186"/>
      <c r="I40" s="187"/>
    </row>
    <row r="41" spans="1:9" ht="21.2" customHeight="1" x14ac:dyDescent="0.25">
      <c r="A41" s="43">
        <v>15</v>
      </c>
      <c r="B41" s="188"/>
      <c r="C41" s="188"/>
      <c r="D41" s="186"/>
      <c r="E41" s="187"/>
      <c r="F41" s="186"/>
      <c r="G41" s="187"/>
      <c r="H41" s="186"/>
      <c r="I41" s="187"/>
    </row>
    <row r="42" spans="1:9" ht="20.85" customHeight="1" x14ac:dyDescent="0.25">
      <c r="A42" s="43">
        <v>16</v>
      </c>
      <c r="B42" s="186"/>
      <c r="C42" s="187"/>
      <c r="D42" s="186"/>
      <c r="E42" s="187"/>
      <c r="F42" s="186"/>
      <c r="G42" s="187"/>
      <c r="H42" s="186"/>
      <c r="I42" s="187"/>
    </row>
    <row r="43" spans="1:9" ht="20.85" customHeight="1" x14ac:dyDescent="0.25">
      <c r="A43" s="43">
        <v>17</v>
      </c>
      <c r="B43" s="186"/>
      <c r="C43" s="187"/>
      <c r="D43" s="186"/>
      <c r="E43" s="187"/>
      <c r="F43" s="186"/>
      <c r="G43" s="187"/>
      <c r="H43" s="186"/>
      <c r="I43" s="187"/>
    </row>
    <row r="44" spans="1:9" x14ac:dyDescent="0.25">
      <c r="A44" s="44"/>
      <c r="B44" s="45"/>
      <c r="C44" s="45"/>
      <c r="D44" s="45"/>
      <c r="E44" s="45"/>
      <c r="F44" s="45"/>
      <c r="G44" s="45"/>
      <c r="H44" s="45"/>
      <c r="I44" s="46"/>
    </row>
    <row r="45" spans="1:9" x14ac:dyDescent="0.25">
      <c r="A45" s="199" t="s">
        <v>12</v>
      </c>
      <c r="B45" s="200"/>
      <c r="C45" s="201"/>
      <c r="D45" s="199" t="s">
        <v>13</v>
      </c>
      <c r="E45" s="200"/>
      <c r="F45" s="201"/>
      <c r="G45" s="199" t="s">
        <v>14</v>
      </c>
      <c r="H45" s="200"/>
      <c r="I45" s="201"/>
    </row>
    <row r="46" spans="1:9" x14ac:dyDescent="0.25">
      <c r="A46" s="196" t="str">
        <f>BİLGİ!E6</f>
        <v>HAZIRLAYAN</v>
      </c>
      <c r="B46" s="197"/>
      <c r="C46" s="198"/>
      <c r="D46" s="196" t="str">
        <f>BİLGİ!E7</f>
        <v>KONTROL EDEN</v>
      </c>
      <c r="E46" s="194"/>
      <c r="F46" s="195"/>
      <c r="G46" s="196" t="str">
        <f>BİLGİ!E8</f>
        <v>ONAYLANAN</v>
      </c>
      <c r="H46" s="194"/>
      <c r="I46" s="195"/>
    </row>
    <row r="47" spans="1:9" x14ac:dyDescent="0.25">
      <c r="A47" s="193" t="str">
        <f>BİLGİ!F6</f>
        <v>İŞ SAĞLIĞI VE GÜVENLİĞİ UZMANI</v>
      </c>
      <c r="B47" s="194"/>
      <c r="C47" s="195"/>
      <c r="D47" s="193" t="str">
        <f>BİLGİ!F7</f>
        <v>FORMEN</v>
      </c>
      <c r="E47" s="194"/>
      <c r="F47" s="195"/>
      <c r="G47" s="193" t="str">
        <f>BİLGİ!F8</f>
        <v>İNŞAAT MÜHENDİSİ</v>
      </c>
      <c r="H47" s="194"/>
      <c r="I47" s="195"/>
    </row>
    <row r="48" spans="1:9" x14ac:dyDescent="0.25">
      <c r="A48" s="190"/>
      <c r="B48" s="191"/>
      <c r="C48" s="192"/>
      <c r="D48" s="190"/>
      <c r="E48" s="191"/>
      <c r="F48" s="192"/>
      <c r="G48" s="190"/>
      <c r="H48" s="191"/>
      <c r="I48" s="192"/>
    </row>
  </sheetData>
  <sheetProtection algorithmName="SHA-512" hashValue="wECZnKfge4j4bE8UXVKatBgCjkW2b7ZYOk6NmeSMPRtgYaLputaWWS6kehsGGAiFgwOxLEQ+kx2nlsDXcoMsDw==" saltValue="esO58ATLmOMQ2THGDaAhoA==" spinCount="100000" sheet="1" scenarios="1"/>
  <mergeCells count="112">
    <mergeCell ref="A1:B5"/>
    <mergeCell ref="A6:I6"/>
    <mergeCell ref="A17:C17"/>
    <mergeCell ref="D17:F17"/>
    <mergeCell ref="G17:I17"/>
    <mergeCell ref="A7:I7"/>
    <mergeCell ref="A14:I14"/>
    <mergeCell ref="A15:I16"/>
    <mergeCell ref="A8:I8"/>
    <mergeCell ref="A9:I9"/>
    <mergeCell ref="A10:I10"/>
    <mergeCell ref="A11:I11"/>
    <mergeCell ref="C1:G2"/>
    <mergeCell ref="C3:G5"/>
    <mergeCell ref="A12:I12"/>
    <mergeCell ref="A13:I13"/>
    <mergeCell ref="A18:C18"/>
    <mergeCell ref="D18:F18"/>
    <mergeCell ref="G18:I18"/>
    <mergeCell ref="H26:I26"/>
    <mergeCell ref="D26:E26"/>
    <mergeCell ref="F26:G26"/>
    <mergeCell ref="A19:C19"/>
    <mergeCell ref="D19:F19"/>
    <mergeCell ref="G19:I19"/>
    <mergeCell ref="A20:C20"/>
    <mergeCell ref="D20:F20"/>
    <mergeCell ref="G20:I20"/>
    <mergeCell ref="A21:I21"/>
    <mergeCell ref="A23:I24"/>
    <mergeCell ref="B28:C28"/>
    <mergeCell ref="B26:C26"/>
    <mergeCell ref="B27:C27"/>
    <mergeCell ref="H30:I30"/>
    <mergeCell ref="D27:E27"/>
    <mergeCell ref="D28:E28"/>
    <mergeCell ref="F27:G27"/>
    <mergeCell ref="H27:I27"/>
    <mergeCell ref="F28:G28"/>
    <mergeCell ref="H28:I28"/>
    <mergeCell ref="F29:G29"/>
    <mergeCell ref="B30:C30"/>
    <mergeCell ref="D29:E29"/>
    <mergeCell ref="D30:E30"/>
    <mergeCell ref="H29:I29"/>
    <mergeCell ref="F30:G30"/>
    <mergeCell ref="B31:C31"/>
    <mergeCell ref="B32:C32"/>
    <mergeCell ref="D31:E31"/>
    <mergeCell ref="D32:E32"/>
    <mergeCell ref="H31:I31"/>
    <mergeCell ref="F32:G32"/>
    <mergeCell ref="H32:I32"/>
    <mergeCell ref="B35:C35"/>
    <mergeCell ref="B36:C36"/>
    <mergeCell ref="F31:G31"/>
    <mergeCell ref="H35:I35"/>
    <mergeCell ref="D48:F48"/>
    <mergeCell ref="G48:I48"/>
    <mergeCell ref="A48:C48"/>
    <mergeCell ref="A47:C47"/>
    <mergeCell ref="D46:F46"/>
    <mergeCell ref="G46:I46"/>
    <mergeCell ref="B43:C43"/>
    <mergeCell ref="A46:C46"/>
    <mergeCell ref="A45:C45"/>
    <mergeCell ref="D45:F45"/>
    <mergeCell ref="G45:I45"/>
    <mergeCell ref="F43:G43"/>
    <mergeCell ref="H43:I43"/>
    <mergeCell ref="D47:F47"/>
    <mergeCell ref="G47:I47"/>
    <mergeCell ref="D43:E43"/>
    <mergeCell ref="J1:L1"/>
    <mergeCell ref="B42:C42"/>
    <mergeCell ref="F42:G42"/>
    <mergeCell ref="H42:I42"/>
    <mergeCell ref="B33:C33"/>
    <mergeCell ref="B34:C34"/>
    <mergeCell ref="D33:E33"/>
    <mergeCell ref="D34:E34"/>
    <mergeCell ref="H33:I33"/>
    <mergeCell ref="F34:G34"/>
    <mergeCell ref="H34:I34"/>
    <mergeCell ref="F33:G33"/>
    <mergeCell ref="B41:C41"/>
    <mergeCell ref="B39:C39"/>
    <mergeCell ref="B40:C40"/>
    <mergeCell ref="F40:G40"/>
    <mergeCell ref="H40:I40"/>
    <mergeCell ref="F39:G39"/>
    <mergeCell ref="H39:I39"/>
    <mergeCell ref="F36:G36"/>
    <mergeCell ref="H36:I36"/>
    <mergeCell ref="F38:G38"/>
    <mergeCell ref="H38:I38"/>
    <mergeCell ref="B29:C29"/>
    <mergeCell ref="F41:G41"/>
    <mergeCell ref="H41:I41"/>
    <mergeCell ref="D41:E41"/>
    <mergeCell ref="D42:E42"/>
    <mergeCell ref="D35:E35"/>
    <mergeCell ref="D36:E36"/>
    <mergeCell ref="F35:G35"/>
    <mergeCell ref="B37:C37"/>
    <mergeCell ref="B38:C38"/>
    <mergeCell ref="D37:E37"/>
    <mergeCell ref="D38:E38"/>
    <mergeCell ref="D39:E39"/>
    <mergeCell ref="D40:E40"/>
    <mergeCell ref="F37:G37"/>
    <mergeCell ref="H37:I37"/>
  </mergeCells>
  <hyperlinks>
    <hyperlink ref="J1:L1" location="BİLGİ!A1" display="BİLGİ EKRANINA GERİ DÖN" xr:uid="{991CAB7F-9DDD-4C20-AA4B-C0FC02ECC79E}"/>
  </hyperlinks>
  <pageMargins left="0.7" right="0.7" top="0.75" bottom="0.75" header="0.3" footer="0.3"/>
  <pageSetup paperSize="9" orientation="portrait" r:id="rId1"/>
  <headerFooter>
    <oddHeader xml:space="preserve">&amp;C
</oddHeader>
  </headerFooter>
  <ignoredErrors>
    <ignoredError sqref="A46:I46 A15:I18 A47:I47 A20:I20 H19:I19 E19:F19 B19:C19 A19 D19 G19"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506-468B-41E6-A3EC-701245CF3E94}">
  <sheetPr codeName="Sayfa20">
    <tabColor rgb="FFFFFF00"/>
  </sheetPr>
  <dimension ref="A1:L100"/>
  <sheetViews>
    <sheetView view="pageLayout" zoomScale="145" zoomScaleNormal="130" zoomScalePageLayoutView="145" workbookViewId="0">
      <selection activeCell="A8" sqref="A8:I50"/>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154</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695" t="str">
        <f>""&amp;BİLGİ!E3&amp;"' Şantiyeleri inşaatında görev almaktayım."</f>
        <v>IRMAK YAPI SİSTEMLERİ ÇELİK İNŞ. MÜH. MÜŞ. HİZM.  SAN. VE TİC. LTD. ŞTİ.' Şantiyeleri inşaatında görev almaktayım.</v>
      </c>
      <c r="B6" s="696"/>
      <c r="C6" s="696"/>
      <c r="D6" s="696"/>
      <c r="E6" s="696"/>
      <c r="F6" s="696"/>
      <c r="G6" s="696"/>
      <c r="H6" s="696"/>
      <c r="I6" s="697"/>
    </row>
    <row r="7" spans="1:12" ht="15" customHeight="1" x14ac:dyDescent="0.25">
      <c r="A7" s="698"/>
      <c r="B7" s="699"/>
      <c r="C7" s="699"/>
      <c r="D7" s="699"/>
      <c r="E7" s="699"/>
      <c r="F7" s="699"/>
      <c r="G7" s="699"/>
      <c r="H7" s="699"/>
      <c r="I7" s="700"/>
    </row>
    <row r="8" spans="1:12" x14ac:dyDescent="0.25">
      <c r="A8" s="666" t="s">
        <v>155</v>
      </c>
      <c r="B8" s="667"/>
      <c r="C8" s="667"/>
      <c r="D8" s="667"/>
      <c r="E8" s="667"/>
      <c r="F8" s="667"/>
      <c r="G8" s="667"/>
      <c r="H8" s="667"/>
      <c r="I8" s="668"/>
    </row>
    <row r="9" spans="1:12" x14ac:dyDescent="0.25">
      <c r="A9" s="666"/>
      <c r="B9" s="667"/>
      <c r="C9" s="667"/>
      <c r="D9" s="667"/>
      <c r="E9" s="667"/>
      <c r="F9" s="667"/>
      <c r="G9" s="667"/>
      <c r="H9" s="667"/>
      <c r="I9" s="668"/>
    </row>
    <row r="10" spans="1:12" x14ac:dyDescent="0.25">
      <c r="A10" s="666"/>
      <c r="B10" s="667"/>
      <c r="C10" s="667"/>
      <c r="D10" s="667"/>
      <c r="E10" s="667"/>
      <c r="F10" s="667"/>
      <c r="G10" s="667"/>
      <c r="H10" s="667"/>
      <c r="I10" s="668"/>
    </row>
    <row r="11" spans="1:12" x14ac:dyDescent="0.25">
      <c r="A11" s="666"/>
      <c r="B11" s="667"/>
      <c r="C11" s="667"/>
      <c r="D11" s="667"/>
      <c r="E11" s="667"/>
      <c r="F11" s="667"/>
      <c r="G11" s="667"/>
      <c r="H11" s="667"/>
      <c r="I11" s="668"/>
    </row>
    <row r="12" spans="1:12" x14ac:dyDescent="0.25">
      <c r="A12" s="666"/>
      <c r="B12" s="667"/>
      <c r="C12" s="667"/>
      <c r="D12" s="667"/>
      <c r="E12" s="667"/>
      <c r="F12" s="667"/>
      <c r="G12" s="667"/>
      <c r="H12" s="667"/>
      <c r="I12" s="668"/>
    </row>
    <row r="13" spans="1:12" x14ac:dyDescent="0.25">
      <c r="A13" s="666"/>
      <c r="B13" s="667"/>
      <c r="C13" s="667"/>
      <c r="D13" s="667"/>
      <c r="E13" s="667"/>
      <c r="F13" s="667"/>
      <c r="G13" s="667"/>
      <c r="H13" s="667"/>
      <c r="I13" s="668"/>
    </row>
    <row r="14" spans="1:12" x14ac:dyDescent="0.25">
      <c r="A14" s="666"/>
      <c r="B14" s="667"/>
      <c r="C14" s="667"/>
      <c r="D14" s="667"/>
      <c r="E14" s="667"/>
      <c r="F14" s="667"/>
      <c r="G14" s="667"/>
      <c r="H14" s="667"/>
      <c r="I14" s="668"/>
    </row>
    <row r="15" spans="1:12" x14ac:dyDescent="0.25">
      <c r="A15" s="666"/>
      <c r="B15" s="667"/>
      <c r="C15" s="667"/>
      <c r="D15" s="667"/>
      <c r="E15" s="667"/>
      <c r="F15" s="667"/>
      <c r="G15" s="667"/>
      <c r="H15" s="667"/>
      <c r="I15" s="668"/>
    </row>
    <row r="16" spans="1:12" x14ac:dyDescent="0.25">
      <c r="A16" s="666"/>
      <c r="B16" s="667"/>
      <c r="C16" s="667"/>
      <c r="D16" s="667"/>
      <c r="E16" s="667"/>
      <c r="F16" s="667"/>
      <c r="G16" s="667"/>
      <c r="H16" s="667"/>
      <c r="I16" s="668"/>
    </row>
    <row r="17" spans="1:9" x14ac:dyDescent="0.25">
      <c r="A17" s="666"/>
      <c r="B17" s="667"/>
      <c r="C17" s="667"/>
      <c r="D17" s="667"/>
      <c r="E17" s="667"/>
      <c r="F17" s="667"/>
      <c r="G17" s="667"/>
      <c r="H17" s="667"/>
      <c r="I17" s="668"/>
    </row>
    <row r="18" spans="1:9" x14ac:dyDescent="0.25">
      <c r="A18" s="666"/>
      <c r="B18" s="667"/>
      <c r="C18" s="667"/>
      <c r="D18" s="667"/>
      <c r="E18" s="667"/>
      <c r="F18" s="667"/>
      <c r="G18" s="667"/>
      <c r="H18" s="667"/>
      <c r="I18" s="668"/>
    </row>
    <row r="19" spans="1:9" x14ac:dyDescent="0.25">
      <c r="A19" s="666"/>
      <c r="B19" s="667"/>
      <c r="C19" s="667"/>
      <c r="D19" s="667"/>
      <c r="E19" s="667"/>
      <c r="F19" s="667"/>
      <c r="G19" s="667"/>
      <c r="H19" s="667"/>
      <c r="I19" s="668"/>
    </row>
    <row r="20" spans="1:9" x14ac:dyDescent="0.25">
      <c r="A20" s="666"/>
      <c r="B20" s="667"/>
      <c r="C20" s="667"/>
      <c r="D20" s="667"/>
      <c r="E20" s="667"/>
      <c r="F20" s="667"/>
      <c r="G20" s="667"/>
      <c r="H20" s="667"/>
      <c r="I20" s="668"/>
    </row>
    <row r="21" spans="1:9" x14ac:dyDescent="0.25">
      <c r="A21" s="666"/>
      <c r="B21" s="667"/>
      <c r="C21" s="667"/>
      <c r="D21" s="667"/>
      <c r="E21" s="667"/>
      <c r="F21" s="667"/>
      <c r="G21" s="667"/>
      <c r="H21" s="667"/>
      <c r="I21" s="668"/>
    </row>
    <row r="22" spans="1:9" x14ac:dyDescent="0.25">
      <c r="A22" s="666"/>
      <c r="B22" s="667"/>
      <c r="C22" s="667"/>
      <c r="D22" s="667"/>
      <c r="E22" s="667"/>
      <c r="F22" s="667"/>
      <c r="G22" s="667"/>
      <c r="H22" s="667"/>
      <c r="I22" s="668"/>
    </row>
    <row r="23" spans="1:9" x14ac:dyDescent="0.25">
      <c r="A23" s="666"/>
      <c r="B23" s="667"/>
      <c r="C23" s="667"/>
      <c r="D23" s="667"/>
      <c r="E23" s="667"/>
      <c r="F23" s="667"/>
      <c r="G23" s="667"/>
      <c r="H23" s="667"/>
      <c r="I23" s="668"/>
    </row>
    <row r="24" spans="1:9" x14ac:dyDescent="0.25">
      <c r="A24" s="666"/>
      <c r="B24" s="667"/>
      <c r="C24" s="667"/>
      <c r="D24" s="667"/>
      <c r="E24" s="667"/>
      <c r="F24" s="667"/>
      <c r="G24" s="667"/>
      <c r="H24" s="667"/>
      <c r="I24" s="668"/>
    </row>
    <row r="25" spans="1:9" x14ac:dyDescent="0.25">
      <c r="A25" s="666"/>
      <c r="B25" s="667"/>
      <c r="C25" s="667"/>
      <c r="D25" s="667"/>
      <c r="E25" s="667"/>
      <c r="F25" s="667"/>
      <c r="G25" s="667"/>
      <c r="H25" s="667"/>
      <c r="I25" s="668"/>
    </row>
    <row r="26" spans="1:9" x14ac:dyDescent="0.25">
      <c r="A26" s="666"/>
      <c r="B26" s="667"/>
      <c r="C26" s="667"/>
      <c r="D26" s="667"/>
      <c r="E26" s="667"/>
      <c r="F26" s="667"/>
      <c r="G26" s="667"/>
      <c r="H26" s="667"/>
      <c r="I26" s="668"/>
    </row>
    <row r="27" spans="1:9" x14ac:dyDescent="0.25">
      <c r="A27" s="666"/>
      <c r="B27" s="667"/>
      <c r="C27" s="667"/>
      <c r="D27" s="667"/>
      <c r="E27" s="667"/>
      <c r="F27" s="667"/>
      <c r="G27" s="667"/>
      <c r="H27" s="667"/>
      <c r="I27" s="668"/>
    </row>
    <row r="28" spans="1:9" x14ac:dyDescent="0.25">
      <c r="A28" s="666"/>
      <c r="B28" s="667"/>
      <c r="C28" s="667"/>
      <c r="D28" s="667"/>
      <c r="E28" s="667"/>
      <c r="F28" s="667"/>
      <c r="G28" s="667"/>
      <c r="H28" s="667"/>
      <c r="I28" s="668"/>
    </row>
    <row r="29" spans="1:9" x14ac:dyDescent="0.25">
      <c r="A29" s="666"/>
      <c r="B29" s="667"/>
      <c r="C29" s="667"/>
      <c r="D29" s="667"/>
      <c r="E29" s="667"/>
      <c r="F29" s="667"/>
      <c r="G29" s="667"/>
      <c r="H29" s="667"/>
      <c r="I29" s="668"/>
    </row>
    <row r="30" spans="1:9" x14ac:dyDescent="0.25">
      <c r="A30" s="666"/>
      <c r="B30" s="667"/>
      <c r="C30" s="667"/>
      <c r="D30" s="667"/>
      <c r="E30" s="667"/>
      <c r="F30" s="667"/>
      <c r="G30" s="667"/>
      <c r="H30" s="667"/>
      <c r="I30" s="668"/>
    </row>
    <row r="31" spans="1:9" x14ac:dyDescent="0.25">
      <c r="A31" s="666"/>
      <c r="B31" s="667"/>
      <c r="C31" s="667"/>
      <c r="D31" s="667"/>
      <c r="E31" s="667"/>
      <c r="F31" s="667"/>
      <c r="G31" s="667"/>
      <c r="H31" s="667"/>
      <c r="I31" s="668"/>
    </row>
    <row r="32" spans="1:9" x14ac:dyDescent="0.25">
      <c r="A32" s="666"/>
      <c r="B32" s="667"/>
      <c r="C32" s="667"/>
      <c r="D32" s="667"/>
      <c r="E32" s="667"/>
      <c r="F32" s="667"/>
      <c r="G32" s="667"/>
      <c r="H32" s="667"/>
      <c r="I32" s="668"/>
    </row>
    <row r="33" spans="1:9" x14ac:dyDescent="0.25">
      <c r="A33" s="666"/>
      <c r="B33" s="667"/>
      <c r="C33" s="667"/>
      <c r="D33" s="667"/>
      <c r="E33" s="667"/>
      <c r="F33" s="667"/>
      <c r="G33" s="667"/>
      <c r="H33" s="667"/>
      <c r="I33" s="668"/>
    </row>
    <row r="34" spans="1:9" x14ac:dyDescent="0.25">
      <c r="A34" s="666"/>
      <c r="B34" s="667"/>
      <c r="C34" s="667"/>
      <c r="D34" s="667"/>
      <c r="E34" s="667"/>
      <c r="F34" s="667"/>
      <c r="G34" s="667"/>
      <c r="H34" s="667"/>
      <c r="I34" s="668"/>
    </row>
    <row r="35" spans="1:9" x14ac:dyDescent="0.25">
      <c r="A35" s="666"/>
      <c r="B35" s="667"/>
      <c r="C35" s="667"/>
      <c r="D35" s="667"/>
      <c r="E35" s="667"/>
      <c r="F35" s="667"/>
      <c r="G35" s="667"/>
      <c r="H35" s="667"/>
      <c r="I35" s="668"/>
    </row>
    <row r="36" spans="1:9" x14ac:dyDescent="0.25">
      <c r="A36" s="666"/>
      <c r="B36" s="667"/>
      <c r="C36" s="667"/>
      <c r="D36" s="667"/>
      <c r="E36" s="667"/>
      <c r="F36" s="667"/>
      <c r="G36" s="667"/>
      <c r="H36" s="667"/>
      <c r="I36" s="668"/>
    </row>
    <row r="37" spans="1:9" x14ac:dyDescent="0.25">
      <c r="A37" s="666"/>
      <c r="B37" s="667"/>
      <c r="C37" s="667"/>
      <c r="D37" s="667"/>
      <c r="E37" s="667"/>
      <c r="F37" s="667"/>
      <c r="G37" s="667"/>
      <c r="H37" s="667"/>
      <c r="I37" s="668"/>
    </row>
    <row r="38" spans="1:9" x14ac:dyDescent="0.25">
      <c r="A38" s="666"/>
      <c r="B38" s="667"/>
      <c r="C38" s="667"/>
      <c r="D38" s="667"/>
      <c r="E38" s="667"/>
      <c r="F38" s="667"/>
      <c r="G38" s="667"/>
      <c r="H38" s="667"/>
      <c r="I38" s="668"/>
    </row>
    <row r="39" spans="1:9" x14ac:dyDescent="0.25">
      <c r="A39" s="666"/>
      <c r="B39" s="667"/>
      <c r="C39" s="667"/>
      <c r="D39" s="667"/>
      <c r="E39" s="667"/>
      <c r="F39" s="667"/>
      <c r="G39" s="667"/>
      <c r="H39" s="667"/>
      <c r="I39" s="668"/>
    </row>
    <row r="40" spans="1:9" x14ac:dyDescent="0.25">
      <c r="A40" s="666"/>
      <c r="B40" s="667"/>
      <c r="C40" s="667"/>
      <c r="D40" s="667"/>
      <c r="E40" s="667"/>
      <c r="F40" s="667"/>
      <c r="G40" s="667"/>
      <c r="H40" s="667"/>
      <c r="I40" s="668"/>
    </row>
    <row r="41" spans="1:9" x14ac:dyDescent="0.25">
      <c r="A41" s="666"/>
      <c r="B41" s="667"/>
      <c r="C41" s="667"/>
      <c r="D41" s="667"/>
      <c r="E41" s="667"/>
      <c r="F41" s="667"/>
      <c r="G41" s="667"/>
      <c r="H41" s="667"/>
      <c r="I41" s="668"/>
    </row>
    <row r="42" spans="1:9" x14ac:dyDescent="0.25">
      <c r="A42" s="666"/>
      <c r="B42" s="667"/>
      <c r="C42" s="667"/>
      <c r="D42" s="667"/>
      <c r="E42" s="667"/>
      <c r="F42" s="667"/>
      <c r="G42" s="667"/>
      <c r="H42" s="667"/>
      <c r="I42" s="668"/>
    </row>
    <row r="43" spans="1:9" x14ac:dyDescent="0.25">
      <c r="A43" s="666"/>
      <c r="B43" s="667"/>
      <c r="C43" s="667"/>
      <c r="D43" s="667"/>
      <c r="E43" s="667"/>
      <c r="F43" s="667"/>
      <c r="G43" s="667"/>
      <c r="H43" s="667"/>
      <c r="I43" s="668"/>
    </row>
    <row r="44" spans="1:9" x14ac:dyDescent="0.25">
      <c r="A44" s="666"/>
      <c r="B44" s="667"/>
      <c r="C44" s="667"/>
      <c r="D44" s="667"/>
      <c r="E44" s="667"/>
      <c r="F44" s="667"/>
      <c r="G44" s="667"/>
      <c r="H44" s="667"/>
      <c r="I44" s="668"/>
    </row>
    <row r="45" spans="1:9" x14ac:dyDescent="0.25">
      <c r="A45" s="666"/>
      <c r="B45" s="667"/>
      <c r="C45" s="667"/>
      <c r="D45" s="667"/>
      <c r="E45" s="667"/>
      <c r="F45" s="667"/>
      <c r="G45" s="667"/>
      <c r="H45" s="667"/>
      <c r="I45" s="668"/>
    </row>
    <row r="46" spans="1:9" x14ac:dyDescent="0.25">
      <c r="A46" s="666"/>
      <c r="B46" s="667"/>
      <c r="C46" s="667"/>
      <c r="D46" s="667"/>
      <c r="E46" s="667"/>
      <c r="F46" s="667"/>
      <c r="G46" s="667"/>
      <c r="H46" s="667"/>
      <c r="I46" s="668"/>
    </row>
    <row r="47" spans="1:9" x14ac:dyDescent="0.25">
      <c r="A47" s="666"/>
      <c r="B47" s="667"/>
      <c r="C47" s="667"/>
      <c r="D47" s="667"/>
      <c r="E47" s="667"/>
      <c r="F47" s="667"/>
      <c r="G47" s="667"/>
      <c r="H47" s="667"/>
      <c r="I47" s="668"/>
    </row>
    <row r="48" spans="1:9" x14ac:dyDescent="0.25">
      <c r="A48" s="666"/>
      <c r="B48" s="667"/>
      <c r="C48" s="667"/>
      <c r="D48" s="667"/>
      <c r="E48" s="667"/>
      <c r="F48" s="667"/>
      <c r="G48" s="667"/>
      <c r="H48" s="667"/>
      <c r="I48" s="668"/>
    </row>
    <row r="49" spans="1:9" x14ac:dyDescent="0.25">
      <c r="A49" s="666"/>
      <c r="B49" s="667"/>
      <c r="C49" s="667"/>
      <c r="D49" s="667"/>
      <c r="E49" s="667"/>
      <c r="F49" s="667"/>
      <c r="G49" s="667"/>
      <c r="H49" s="667"/>
      <c r="I49" s="668"/>
    </row>
    <row r="50" spans="1:9" x14ac:dyDescent="0.25">
      <c r="A50" s="681"/>
      <c r="B50" s="682"/>
      <c r="C50" s="682"/>
      <c r="D50" s="682"/>
      <c r="E50" s="682"/>
      <c r="F50" s="682"/>
      <c r="G50" s="682"/>
      <c r="H50" s="682"/>
      <c r="I50" s="68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
        <v>109</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17" t="s">
        <v>110</v>
      </c>
    </row>
    <row r="56" spans="1:9" ht="15" customHeight="1" x14ac:dyDescent="0.25">
      <c r="A56" s="686" t="s">
        <v>157</v>
      </c>
      <c r="B56" s="687"/>
      <c r="C56" s="687"/>
      <c r="D56" s="687"/>
      <c r="E56" s="687"/>
      <c r="F56" s="687"/>
      <c r="G56" s="687"/>
      <c r="H56" s="687"/>
      <c r="I56" s="688"/>
    </row>
    <row r="57" spans="1:9" ht="15" customHeight="1" x14ac:dyDescent="0.25">
      <c r="A57" s="689"/>
      <c r="B57" s="690"/>
      <c r="C57" s="690"/>
      <c r="D57" s="690"/>
      <c r="E57" s="690"/>
      <c r="F57" s="690"/>
      <c r="G57" s="690"/>
      <c r="H57" s="690"/>
      <c r="I57" s="691"/>
    </row>
    <row r="58" spans="1:9" x14ac:dyDescent="0.25">
      <c r="A58" s="689"/>
      <c r="B58" s="690"/>
      <c r="C58" s="690"/>
      <c r="D58" s="690"/>
      <c r="E58" s="690"/>
      <c r="F58" s="690"/>
      <c r="G58" s="690"/>
      <c r="H58" s="690"/>
      <c r="I58" s="691"/>
    </row>
    <row r="59" spans="1:9" x14ac:dyDescent="0.25">
      <c r="A59" s="689"/>
      <c r="B59" s="690"/>
      <c r="C59" s="690"/>
      <c r="D59" s="690"/>
      <c r="E59" s="690"/>
      <c r="F59" s="690"/>
      <c r="G59" s="690"/>
      <c r="H59" s="690"/>
      <c r="I59" s="691"/>
    </row>
    <row r="60" spans="1:9" x14ac:dyDescent="0.25">
      <c r="A60" s="689"/>
      <c r="B60" s="690"/>
      <c r="C60" s="690"/>
      <c r="D60" s="690"/>
      <c r="E60" s="690"/>
      <c r="F60" s="690"/>
      <c r="G60" s="690"/>
      <c r="H60" s="690"/>
      <c r="I60" s="691"/>
    </row>
    <row r="61" spans="1:9" x14ac:dyDescent="0.25">
      <c r="A61" s="689"/>
      <c r="B61" s="690"/>
      <c r="C61" s="690"/>
      <c r="D61" s="690"/>
      <c r="E61" s="690"/>
      <c r="F61" s="690"/>
      <c r="G61" s="690"/>
      <c r="H61" s="690"/>
      <c r="I61" s="691"/>
    </row>
    <row r="62" spans="1:9" x14ac:dyDescent="0.25">
      <c r="A62" s="689"/>
      <c r="B62" s="690"/>
      <c r="C62" s="690"/>
      <c r="D62" s="690"/>
      <c r="E62" s="690"/>
      <c r="F62" s="690"/>
      <c r="G62" s="690"/>
      <c r="H62" s="690"/>
      <c r="I62" s="691"/>
    </row>
    <row r="63" spans="1:9" x14ac:dyDescent="0.25">
      <c r="A63" s="689"/>
      <c r="B63" s="690"/>
      <c r="C63" s="690"/>
      <c r="D63" s="690"/>
      <c r="E63" s="690"/>
      <c r="F63" s="690"/>
      <c r="G63" s="690"/>
      <c r="H63" s="690"/>
      <c r="I63" s="691"/>
    </row>
    <row r="64" spans="1:9" x14ac:dyDescent="0.25">
      <c r="A64" s="689"/>
      <c r="B64" s="690"/>
      <c r="C64" s="690"/>
      <c r="D64" s="690"/>
      <c r="E64" s="690"/>
      <c r="F64" s="690"/>
      <c r="G64" s="690"/>
      <c r="H64" s="690"/>
      <c r="I64" s="691"/>
    </row>
    <row r="65" spans="1:9" x14ac:dyDescent="0.25">
      <c r="A65" s="689"/>
      <c r="B65" s="690"/>
      <c r="C65" s="690"/>
      <c r="D65" s="690"/>
      <c r="E65" s="690"/>
      <c r="F65" s="690"/>
      <c r="G65" s="690"/>
      <c r="H65" s="690"/>
      <c r="I65" s="691"/>
    </row>
    <row r="66" spans="1:9" x14ac:dyDescent="0.25">
      <c r="A66" s="689"/>
      <c r="B66" s="690"/>
      <c r="C66" s="690"/>
      <c r="D66" s="690"/>
      <c r="E66" s="690"/>
      <c r="F66" s="690"/>
      <c r="G66" s="690"/>
      <c r="H66" s="690"/>
      <c r="I66" s="691"/>
    </row>
    <row r="67" spans="1:9" x14ac:dyDescent="0.25">
      <c r="A67" s="689"/>
      <c r="B67" s="690"/>
      <c r="C67" s="690"/>
      <c r="D67" s="690"/>
      <c r="E67" s="690"/>
      <c r="F67" s="690"/>
      <c r="G67" s="690"/>
      <c r="H67" s="690"/>
      <c r="I67" s="691"/>
    </row>
    <row r="68" spans="1:9" x14ac:dyDescent="0.25">
      <c r="A68" s="689"/>
      <c r="B68" s="690"/>
      <c r="C68" s="690"/>
      <c r="D68" s="690"/>
      <c r="E68" s="690"/>
      <c r="F68" s="690"/>
      <c r="G68" s="690"/>
      <c r="H68" s="690"/>
      <c r="I68" s="691"/>
    </row>
    <row r="69" spans="1:9" x14ac:dyDescent="0.25">
      <c r="A69" s="689"/>
      <c r="B69" s="690"/>
      <c r="C69" s="690"/>
      <c r="D69" s="690"/>
      <c r="E69" s="690"/>
      <c r="F69" s="690"/>
      <c r="G69" s="690"/>
      <c r="H69" s="690"/>
      <c r="I69" s="691"/>
    </row>
    <row r="70" spans="1:9" x14ac:dyDescent="0.25">
      <c r="A70" s="689"/>
      <c r="B70" s="690"/>
      <c r="C70" s="690"/>
      <c r="D70" s="690"/>
      <c r="E70" s="690"/>
      <c r="F70" s="690"/>
      <c r="G70" s="690"/>
      <c r="H70" s="690"/>
      <c r="I70" s="691"/>
    </row>
    <row r="71" spans="1:9" x14ac:dyDescent="0.25">
      <c r="A71" s="689"/>
      <c r="B71" s="690"/>
      <c r="C71" s="690"/>
      <c r="D71" s="690"/>
      <c r="E71" s="690"/>
      <c r="F71" s="690"/>
      <c r="G71" s="690"/>
      <c r="H71" s="690"/>
      <c r="I71" s="691"/>
    </row>
    <row r="72" spans="1:9" x14ac:dyDescent="0.25">
      <c r="A72" s="689"/>
      <c r="B72" s="690"/>
      <c r="C72" s="690"/>
      <c r="D72" s="690"/>
      <c r="E72" s="690"/>
      <c r="F72" s="690"/>
      <c r="G72" s="690"/>
      <c r="H72" s="690"/>
      <c r="I72" s="691"/>
    </row>
    <row r="73" spans="1:9" x14ac:dyDescent="0.25">
      <c r="A73" s="689"/>
      <c r="B73" s="690"/>
      <c r="C73" s="690"/>
      <c r="D73" s="690"/>
      <c r="E73" s="690"/>
      <c r="F73" s="690"/>
      <c r="G73" s="690"/>
      <c r="H73" s="690"/>
      <c r="I73" s="691"/>
    </row>
    <row r="74" spans="1:9" x14ac:dyDescent="0.25">
      <c r="A74" s="689"/>
      <c r="B74" s="690"/>
      <c r="C74" s="690"/>
      <c r="D74" s="690"/>
      <c r="E74" s="690"/>
      <c r="F74" s="690"/>
      <c r="G74" s="690"/>
      <c r="H74" s="690"/>
      <c r="I74" s="691"/>
    </row>
    <row r="75" spans="1:9" x14ac:dyDescent="0.25">
      <c r="A75" s="689"/>
      <c r="B75" s="690"/>
      <c r="C75" s="690"/>
      <c r="D75" s="690"/>
      <c r="E75" s="690"/>
      <c r="F75" s="690"/>
      <c r="G75" s="690"/>
      <c r="H75" s="690"/>
      <c r="I75" s="691"/>
    </row>
    <row r="76" spans="1:9" x14ac:dyDescent="0.25">
      <c r="A76" s="689"/>
      <c r="B76" s="690"/>
      <c r="C76" s="690"/>
      <c r="D76" s="690"/>
      <c r="E76" s="690"/>
      <c r="F76" s="690"/>
      <c r="G76" s="690"/>
      <c r="H76" s="690"/>
      <c r="I76" s="691"/>
    </row>
    <row r="77" spans="1:9" x14ac:dyDescent="0.25">
      <c r="A77" s="689"/>
      <c r="B77" s="690"/>
      <c r="C77" s="690"/>
      <c r="D77" s="690"/>
      <c r="E77" s="690"/>
      <c r="F77" s="690"/>
      <c r="G77" s="690"/>
      <c r="H77" s="690"/>
      <c r="I77" s="691"/>
    </row>
    <row r="78" spans="1:9" x14ac:dyDescent="0.25">
      <c r="A78" s="689"/>
      <c r="B78" s="690"/>
      <c r="C78" s="690"/>
      <c r="D78" s="690"/>
      <c r="E78" s="690"/>
      <c r="F78" s="690"/>
      <c r="G78" s="690"/>
      <c r="H78" s="690"/>
      <c r="I78" s="691"/>
    </row>
    <row r="79" spans="1:9" x14ac:dyDescent="0.25">
      <c r="A79" s="689"/>
      <c r="B79" s="690"/>
      <c r="C79" s="690"/>
      <c r="D79" s="690"/>
      <c r="E79" s="690"/>
      <c r="F79" s="690"/>
      <c r="G79" s="690"/>
      <c r="H79" s="690"/>
      <c r="I79" s="691"/>
    </row>
    <row r="80" spans="1:9" x14ac:dyDescent="0.25">
      <c r="A80" s="689"/>
      <c r="B80" s="690"/>
      <c r="C80" s="690"/>
      <c r="D80" s="690"/>
      <c r="E80" s="690"/>
      <c r="F80" s="690"/>
      <c r="G80" s="690"/>
      <c r="H80" s="690"/>
      <c r="I80" s="691"/>
    </row>
    <row r="81" spans="1:9" x14ac:dyDescent="0.25">
      <c r="A81" s="689"/>
      <c r="B81" s="690"/>
      <c r="C81" s="690"/>
      <c r="D81" s="690"/>
      <c r="E81" s="690"/>
      <c r="F81" s="690"/>
      <c r="G81" s="690"/>
      <c r="H81" s="690"/>
      <c r="I81" s="691"/>
    </row>
    <row r="82" spans="1:9" x14ac:dyDescent="0.25">
      <c r="A82" s="689"/>
      <c r="B82" s="690"/>
      <c r="C82" s="690"/>
      <c r="D82" s="690"/>
      <c r="E82" s="690"/>
      <c r="F82" s="690"/>
      <c r="G82" s="690"/>
      <c r="H82" s="690"/>
      <c r="I82" s="691"/>
    </row>
    <row r="83" spans="1:9" x14ac:dyDescent="0.25">
      <c r="A83" s="689"/>
      <c r="B83" s="690"/>
      <c r="C83" s="690"/>
      <c r="D83" s="690"/>
      <c r="E83" s="690"/>
      <c r="F83" s="690"/>
      <c r="G83" s="690"/>
      <c r="H83" s="690"/>
      <c r="I83" s="691"/>
    </row>
    <row r="84" spans="1:9" x14ac:dyDescent="0.25">
      <c r="A84" s="689"/>
      <c r="B84" s="690"/>
      <c r="C84" s="690"/>
      <c r="D84" s="690"/>
      <c r="E84" s="690"/>
      <c r="F84" s="690"/>
      <c r="G84" s="690"/>
      <c r="H84" s="690"/>
      <c r="I84" s="691"/>
    </row>
    <row r="85" spans="1:9" x14ac:dyDescent="0.25">
      <c r="A85" s="689"/>
      <c r="B85" s="690"/>
      <c r="C85" s="690"/>
      <c r="D85" s="690"/>
      <c r="E85" s="690"/>
      <c r="F85" s="690"/>
      <c r="G85" s="690"/>
      <c r="H85" s="690"/>
      <c r="I85" s="691"/>
    </row>
    <row r="86" spans="1:9" x14ac:dyDescent="0.25">
      <c r="A86" s="689"/>
      <c r="B86" s="690"/>
      <c r="C86" s="690"/>
      <c r="D86" s="690"/>
      <c r="E86" s="690"/>
      <c r="F86" s="690"/>
      <c r="G86" s="690"/>
      <c r="H86" s="690"/>
      <c r="I86" s="691"/>
    </row>
    <row r="87" spans="1:9" x14ac:dyDescent="0.25">
      <c r="A87" s="689"/>
      <c r="B87" s="690"/>
      <c r="C87" s="690"/>
      <c r="D87" s="690"/>
      <c r="E87" s="690"/>
      <c r="F87" s="690"/>
      <c r="G87" s="690"/>
      <c r="H87" s="690"/>
      <c r="I87" s="691"/>
    </row>
    <row r="88" spans="1:9" x14ac:dyDescent="0.25">
      <c r="A88" s="689"/>
      <c r="B88" s="690"/>
      <c r="C88" s="690"/>
      <c r="D88" s="690"/>
      <c r="E88" s="690"/>
      <c r="F88" s="690"/>
      <c r="G88" s="690"/>
      <c r="H88" s="690"/>
      <c r="I88" s="691"/>
    </row>
    <row r="89" spans="1:9" x14ac:dyDescent="0.25">
      <c r="A89" s="689"/>
      <c r="B89" s="690"/>
      <c r="C89" s="690"/>
      <c r="D89" s="690"/>
      <c r="E89" s="690"/>
      <c r="F89" s="690"/>
      <c r="G89" s="690"/>
      <c r="H89" s="690"/>
      <c r="I89" s="691"/>
    </row>
    <row r="90" spans="1:9" x14ac:dyDescent="0.25">
      <c r="A90" s="689"/>
      <c r="B90" s="690"/>
      <c r="C90" s="690"/>
      <c r="D90" s="690"/>
      <c r="E90" s="690"/>
      <c r="F90" s="690"/>
      <c r="G90" s="690"/>
      <c r="H90" s="690"/>
      <c r="I90" s="691"/>
    </row>
    <row r="91" spans="1:9" x14ac:dyDescent="0.25">
      <c r="A91" s="689"/>
      <c r="B91" s="690"/>
      <c r="C91" s="690"/>
      <c r="D91" s="690"/>
      <c r="E91" s="690"/>
      <c r="F91" s="690"/>
      <c r="G91" s="690"/>
      <c r="H91" s="690"/>
      <c r="I91" s="691"/>
    </row>
    <row r="92" spans="1:9" x14ac:dyDescent="0.25">
      <c r="A92" s="689"/>
      <c r="B92" s="690"/>
      <c r="C92" s="690"/>
      <c r="D92" s="690"/>
      <c r="E92" s="690"/>
      <c r="F92" s="690"/>
      <c r="G92" s="690"/>
      <c r="H92" s="690"/>
      <c r="I92" s="691"/>
    </row>
    <row r="93" spans="1:9" x14ac:dyDescent="0.25">
      <c r="A93" s="689"/>
      <c r="B93" s="690"/>
      <c r="C93" s="690"/>
      <c r="D93" s="690"/>
      <c r="E93" s="690"/>
      <c r="F93" s="690"/>
      <c r="G93" s="690"/>
      <c r="H93" s="690"/>
      <c r="I93" s="691"/>
    </row>
    <row r="94" spans="1:9" x14ac:dyDescent="0.25">
      <c r="A94" s="689"/>
      <c r="B94" s="690"/>
      <c r="C94" s="690"/>
      <c r="D94" s="690"/>
      <c r="E94" s="690"/>
      <c r="F94" s="690"/>
      <c r="G94" s="690"/>
      <c r="H94" s="690"/>
      <c r="I94" s="691"/>
    </row>
    <row r="95" spans="1:9" x14ac:dyDescent="0.25">
      <c r="A95" s="692"/>
      <c r="B95" s="693"/>
      <c r="C95" s="693"/>
      <c r="D95" s="693"/>
      <c r="E95" s="693"/>
      <c r="F95" s="693"/>
      <c r="G95" s="693"/>
      <c r="H95" s="693"/>
      <c r="I95" s="694"/>
    </row>
    <row r="96" spans="1:9" x14ac:dyDescent="0.25">
      <c r="A96" s="672">
        <f>BİLGİ!E14</f>
        <v>44242</v>
      </c>
      <c r="B96" s="673"/>
      <c r="C96" s="674"/>
      <c r="D96" s="701" t="str">
        <f>BİLGİ!C15</f>
        <v xml:space="preserve">TEBELLÜĞ EDEN </v>
      </c>
      <c r="E96" s="670"/>
      <c r="F96" s="671"/>
      <c r="G96" s="701" t="str">
        <f>BİLGİ!C13</f>
        <v>ONAYLAYAN</v>
      </c>
      <c r="H96" s="670"/>
      <c r="I96" s="671"/>
    </row>
    <row r="97" spans="1:9" x14ac:dyDescent="0.25">
      <c r="A97" s="657" t="s">
        <v>82</v>
      </c>
      <c r="B97" s="658"/>
      <c r="C97" s="659"/>
      <c r="D97" s="193" t="str">
        <f>BİLGİ!E15</f>
        <v>İSİM YAZINIZ</v>
      </c>
      <c r="E97" s="197"/>
      <c r="F97" s="198"/>
      <c r="G97" s="196" t="str">
        <f>BİLGİ!E13</f>
        <v>DOĞAN ÇAĞIRAN</v>
      </c>
      <c r="H97" s="197"/>
      <c r="I97" s="198"/>
    </row>
    <row r="98" spans="1:9" x14ac:dyDescent="0.25">
      <c r="A98" s="660"/>
      <c r="B98" s="661"/>
      <c r="C98" s="662"/>
      <c r="D98" s="190"/>
      <c r="E98" s="191"/>
      <c r="F98" s="192"/>
      <c r="G98" s="190"/>
      <c r="H98" s="191"/>
      <c r="I98" s="192"/>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nbVIdYBkfhJRtW9hKoM/E47ndKk1ccpNDQxK1r5XD5WtrWrfuGO85IC7Qb93A8V2/ilHU7unPR3xUpXlk7695g==" saltValue="kXT3hKnKfBaVbgmcGC/oqw==" spinCount="100000" sheet="1" scenarios="1"/>
  <mergeCells count="19">
    <mergeCell ref="C51:G52"/>
    <mergeCell ref="C53:G55"/>
    <mergeCell ref="A8:I50"/>
    <mergeCell ref="J1:L1"/>
    <mergeCell ref="A99:C100"/>
    <mergeCell ref="D99:F100"/>
    <mergeCell ref="G99:I100"/>
    <mergeCell ref="A6:I7"/>
    <mergeCell ref="A56:I95"/>
    <mergeCell ref="A96:C96"/>
    <mergeCell ref="D96:F96"/>
    <mergeCell ref="G96:I96"/>
    <mergeCell ref="A97:C98"/>
    <mergeCell ref="D97:F98"/>
    <mergeCell ref="G97:I98"/>
    <mergeCell ref="A1:B5"/>
    <mergeCell ref="C1:G2"/>
    <mergeCell ref="C3:G5"/>
    <mergeCell ref="A51:B55"/>
  </mergeCells>
  <hyperlinks>
    <hyperlink ref="J1:L1" location="BİLGİ!A1" display="BİLGİ EKRANINA GERİ DÖN" xr:uid="{285FE3A8-2F23-4FEF-B345-E2AD6F5ACCC7}"/>
  </hyperlinks>
  <pageMargins left="0.7" right="0.7" top="0.75" bottom="0.75" header="0.3" footer="0.3"/>
  <pageSetup paperSize="9" orientation="portrait" r:id="rId1"/>
  <headerFooter>
    <oddHeader xml:space="preserve">&amp;C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21BC-F13C-4C7F-83D5-A139C586AC77}">
  <sheetPr codeName="Sayfa21">
    <tabColor rgb="FF92D050"/>
  </sheetPr>
  <dimension ref="A1:L50"/>
  <sheetViews>
    <sheetView view="pageLayout" zoomScale="145" zoomScaleNormal="130" zoomScalePageLayoutView="145" workbookViewId="0">
      <selection activeCell="L11" sqref="L11"/>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17" t="s">
        <v>319</v>
      </c>
      <c r="I1" s="204"/>
      <c r="J1" s="189" t="s">
        <v>156</v>
      </c>
      <c r="K1" s="189"/>
      <c r="L1" s="189"/>
    </row>
    <row r="2" spans="1:12" ht="15" customHeight="1" x14ac:dyDescent="0.25">
      <c r="A2" s="218"/>
      <c r="B2" s="219"/>
      <c r="C2" s="289"/>
      <c r="D2" s="290"/>
      <c r="E2" s="290"/>
      <c r="F2" s="290"/>
      <c r="G2" s="291"/>
      <c r="H2" s="218"/>
      <c r="I2" s="219"/>
    </row>
    <row r="3" spans="1:12" ht="15" customHeight="1" x14ac:dyDescent="0.25">
      <c r="A3" s="218"/>
      <c r="B3" s="219"/>
      <c r="C3" s="704" t="s">
        <v>158</v>
      </c>
      <c r="D3" s="705"/>
      <c r="E3" s="705"/>
      <c r="F3" s="705"/>
      <c r="G3" s="706"/>
      <c r="H3" s="218"/>
      <c r="I3" s="219"/>
    </row>
    <row r="4" spans="1:12" ht="15" customHeight="1" x14ac:dyDescent="0.25">
      <c r="A4" s="218"/>
      <c r="B4" s="219"/>
      <c r="C4" s="704"/>
      <c r="D4" s="705"/>
      <c r="E4" s="705"/>
      <c r="F4" s="705"/>
      <c r="G4" s="706"/>
      <c r="H4" s="218"/>
      <c r="I4" s="219"/>
    </row>
    <row r="5" spans="1:12" ht="15" customHeight="1" x14ac:dyDescent="0.25">
      <c r="A5" s="208"/>
      <c r="B5" s="210"/>
      <c r="C5" s="707"/>
      <c r="D5" s="708"/>
      <c r="E5" s="708"/>
      <c r="F5" s="708"/>
      <c r="G5" s="709"/>
      <c r="H5" s="218"/>
      <c r="I5" s="219"/>
    </row>
    <row r="6" spans="1:12" ht="15" customHeight="1" x14ac:dyDescent="0.25">
      <c r="A6" s="118" t="s">
        <v>159</v>
      </c>
      <c r="B6" s="119"/>
      <c r="C6" s="119"/>
      <c r="D6" s="119"/>
      <c r="E6" s="119"/>
      <c r="F6" s="119"/>
      <c r="G6" s="119"/>
      <c r="H6" s="119"/>
      <c r="I6" s="120"/>
    </row>
    <row r="7" spans="1:12" ht="15" customHeight="1" x14ac:dyDescent="0.25">
      <c r="A7" s="121"/>
      <c r="B7" s="122"/>
      <c r="C7" s="122"/>
      <c r="D7" s="122"/>
      <c r="E7" s="122"/>
      <c r="F7" s="122"/>
      <c r="G7" s="122"/>
      <c r="H7" s="702">
        <f>BİLGİ!E14</f>
        <v>44242</v>
      </c>
      <c r="I7" s="703"/>
    </row>
    <row r="8" spans="1:12" x14ac:dyDescent="0.25">
      <c r="A8" s="666" t="s">
        <v>161</v>
      </c>
      <c r="B8" s="667"/>
      <c r="C8" s="667"/>
      <c r="D8" s="667"/>
      <c r="E8" s="667"/>
      <c r="F8" s="667"/>
      <c r="G8" s="667"/>
      <c r="H8" s="667"/>
      <c r="I8" s="668"/>
    </row>
    <row r="9" spans="1:12" x14ac:dyDescent="0.25">
      <c r="A9" s="666"/>
      <c r="B9" s="667"/>
      <c r="C9" s="667"/>
      <c r="D9" s="667"/>
      <c r="E9" s="667"/>
      <c r="F9" s="667"/>
      <c r="G9" s="667"/>
      <c r="H9" s="667"/>
      <c r="I9" s="668"/>
    </row>
    <row r="10" spans="1:12" x14ac:dyDescent="0.25">
      <c r="A10" s="666"/>
      <c r="B10" s="667"/>
      <c r="C10" s="667"/>
      <c r="D10" s="667"/>
      <c r="E10" s="667"/>
      <c r="F10" s="667"/>
      <c r="G10" s="667"/>
      <c r="H10" s="667"/>
      <c r="I10" s="668"/>
    </row>
    <row r="11" spans="1:12" x14ac:dyDescent="0.25">
      <c r="A11" s="666"/>
      <c r="B11" s="667"/>
      <c r="C11" s="667"/>
      <c r="D11" s="667"/>
      <c r="E11" s="667"/>
      <c r="F11" s="667"/>
      <c r="G11" s="667"/>
      <c r="H11" s="667"/>
      <c r="I11" s="668"/>
    </row>
    <row r="12" spans="1:12" x14ac:dyDescent="0.25">
      <c r="A12" s="666"/>
      <c r="B12" s="667"/>
      <c r="C12" s="667"/>
      <c r="D12" s="667"/>
      <c r="E12" s="667"/>
      <c r="F12" s="667"/>
      <c r="G12" s="667"/>
      <c r="H12" s="667"/>
      <c r="I12" s="668"/>
    </row>
    <row r="13" spans="1:12" x14ac:dyDescent="0.25">
      <c r="A13" s="666"/>
      <c r="B13" s="667"/>
      <c r="C13" s="667"/>
      <c r="D13" s="667"/>
      <c r="E13" s="667"/>
      <c r="F13" s="667"/>
      <c r="G13" s="667"/>
      <c r="H13" s="667"/>
      <c r="I13" s="668"/>
    </row>
    <row r="14" spans="1:12" x14ac:dyDescent="0.25">
      <c r="A14" s="666"/>
      <c r="B14" s="667"/>
      <c r="C14" s="667"/>
      <c r="D14" s="667"/>
      <c r="E14" s="667"/>
      <c r="F14" s="667"/>
      <c r="G14" s="667"/>
      <c r="H14" s="667"/>
      <c r="I14" s="668"/>
    </row>
    <row r="15" spans="1:12" x14ac:dyDescent="0.25">
      <c r="A15" s="666"/>
      <c r="B15" s="667"/>
      <c r="C15" s="667"/>
      <c r="D15" s="667"/>
      <c r="E15" s="667"/>
      <c r="F15" s="667"/>
      <c r="G15" s="667"/>
      <c r="H15" s="667"/>
      <c r="I15" s="668"/>
    </row>
    <row r="16" spans="1:12" x14ac:dyDescent="0.25">
      <c r="A16" s="666"/>
      <c r="B16" s="667"/>
      <c r="C16" s="667"/>
      <c r="D16" s="667"/>
      <c r="E16" s="667"/>
      <c r="F16" s="667"/>
      <c r="G16" s="667"/>
      <c r="H16" s="667"/>
      <c r="I16" s="668"/>
    </row>
    <row r="17" spans="1:9" x14ac:dyDescent="0.25">
      <c r="A17" s="666"/>
      <c r="B17" s="667"/>
      <c r="C17" s="667"/>
      <c r="D17" s="667"/>
      <c r="E17" s="667"/>
      <c r="F17" s="667"/>
      <c r="G17" s="667"/>
      <c r="H17" s="667"/>
      <c r="I17" s="668"/>
    </row>
    <row r="18" spans="1:9" x14ac:dyDescent="0.25">
      <c r="A18" s="666"/>
      <c r="B18" s="667"/>
      <c r="C18" s="667"/>
      <c r="D18" s="667"/>
      <c r="E18" s="667"/>
      <c r="F18" s="667"/>
      <c r="G18" s="667"/>
      <c r="H18" s="667"/>
      <c r="I18" s="668"/>
    </row>
    <row r="19" spans="1:9" x14ac:dyDescent="0.25">
      <c r="A19" s="666"/>
      <c r="B19" s="667"/>
      <c r="C19" s="667"/>
      <c r="D19" s="667"/>
      <c r="E19" s="667"/>
      <c r="F19" s="667"/>
      <c r="G19" s="667"/>
      <c r="H19" s="667"/>
      <c r="I19" s="668"/>
    </row>
    <row r="20" spans="1:9" x14ac:dyDescent="0.25">
      <c r="A20" s="666"/>
      <c r="B20" s="667"/>
      <c r="C20" s="667"/>
      <c r="D20" s="667"/>
      <c r="E20" s="667"/>
      <c r="F20" s="667"/>
      <c r="G20" s="667"/>
      <c r="H20" s="667"/>
      <c r="I20" s="668"/>
    </row>
    <row r="21" spans="1:9" x14ac:dyDescent="0.25">
      <c r="A21" s="666"/>
      <c r="B21" s="667"/>
      <c r="C21" s="667"/>
      <c r="D21" s="667"/>
      <c r="E21" s="667"/>
      <c r="F21" s="667"/>
      <c r="G21" s="667"/>
      <c r="H21" s="667"/>
      <c r="I21" s="668"/>
    </row>
    <row r="22" spans="1:9" x14ac:dyDescent="0.25">
      <c r="A22" s="666"/>
      <c r="B22" s="667"/>
      <c r="C22" s="667"/>
      <c r="D22" s="667"/>
      <c r="E22" s="667"/>
      <c r="F22" s="667"/>
      <c r="G22" s="667"/>
      <c r="H22" s="667"/>
      <c r="I22" s="668"/>
    </row>
    <row r="23" spans="1:9" x14ac:dyDescent="0.25">
      <c r="A23" s="666"/>
      <c r="B23" s="667"/>
      <c r="C23" s="667"/>
      <c r="D23" s="667"/>
      <c r="E23" s="667"/>
      <c r="F23" s="667"/>
      <c r="G23" s="667"/>
      <c r="H23" s="667"/>
      <c r="I23" s="668"/>
    </row>
    <row r="24" spans="1:9" x14ac:dyDescent="0.25">
      <c r="A24" s="666"/>
      <c r="B24" s="667"/>
      <c r="C24" s="667"/>
      <c r="D24" s="667"/>
      <c r="E24" s="667"/>
      <c r="F24" s="667"/>
      <c r="G24" s="667"/>
      <c r="H24" s="667"/>
      <c r="I24" s="668"/>
    </row>
    <row r="25" spans="1:9" x14ac:dyDescent="0.25">
      <c r="A25" s="666"/>
      <c r="B25" s="667"/>
      <c r="C25" s="667"/>
      <c r="D25" s="667"/>
      <c r="E25" s="667"/>
      <c r="F25" s="667"/>
      <c r="G25" s="667"/>
      <c r="H25" s="667"/>
      <c r="I25" s="668"/>
    </row>
    <row r="26" spans="1:9" x14ac:dyDescent="0.25">
      <c r="A26" s="666"/>
      <c r="B26" s="667"/>
      <c r="C26" s="667"/>
      <c r="D26" s="667"/>
      <c r="E26" s="667"/>
      <c r="F26" s="667"/>
      <c r="G26" s="667"/>
      <c r="H26" s="667"/>
      <c r="I26" s="668"/>
    </row>
    <row r="27" spans="1:9" x14ac:dyDescent="0.25">
      <c r="A27" s="666"/>
      <c r="B27" s="667"/>
      <c r="C27" s="667"/>
      <c r="D27" s="667"/>
      <c r="E27" s="667"/>
      <c r="F27" s="667"/>
      <c r="G27" s="667"/>
      <c r="H27" s="667"/>
      <c r="I27" s="668"/>
    </row>
    <row r="28" spans="1:9" x14ac:dyDescent="0.25">
      <c r="A28" s="666"/>
      <c r="B28" s="667"/>
      <c r="C28" s="667"/>
      <c r="D28" s="667"/>
      <c r="E28" s="667"/>
      <c r="F28" s="667"/>
      <c r="G28" s="667"/>
      <c r="H28" s="667"/>
      <c r="I28" s="668"/>
    </row>
    <row r="29" spans="1:9" x14ac:dyDescent="0.25">
      <c r="A29" s="666"/>
      <c r="B29" s="667"/>
      <c r="C29" s="667"/>
      <c r="D29" s="667"/>
      <c r="E29" s="667"/>
      <c r="F29" s="667"/>
      <c r="G29" s="667"/>
      <c r="H29" s="667"/>
      <c r="I29" s="668"/>
    </row>
    <row r="30" spans="1:9" x14ac:dyDescent="0.25">
      <c r="A30" s="666"/>
      <c r="B30" s="667"/>
      <c r="C30" s="667"/>
      <c r="D30" s="667"/>
      <c r="E30" s="667"/>
      <c r="F30" s="667"/>
      <c r="G30" s="667"/>
      <c r="H30" s="667"/>
      <c r="I30" s="668"/>
    </row>
    <row r="31" spans="1:9" x14ac:dyDescent="0.25">
      <c r="A31" s="666"/>
      <c r="B31" s="667"/>
      <c r="C31" s="667"/>
      <c r="D31" s="667"/>
      <c r="E31" s="667"/>
      <c r="F31" s="667"/>
      <c r="G31" s="667"/>
      <c r="H31" s="667"/>
      <c r="I31" s="668"/>
    </row>
    <row r="32" spans="1:9" x14ac:dyDescent="0.25">
      <c r="A32" s="666"/>
      <c r="B32" s="667"/>
      <c r="C32" s="667"/>
      <c r="D32" s="667"/>
      <c r="E32" s="667"/>
      <c r="F32" s="667"/>
      <c r="G32" s="667"/>
      <c r="H32" s="667"/>
      <c r="I32" s="668"/>
    </row>
    <row r="33" spans="1:9" x14ac:dyDescent="0.25">
      <c r="A33" s="666"/>
      <c r="B33" s="667"/>
      <c r="C33" s="667"/>
      <c r="D33" s="667"/>
      <c r="E33" s="667"/>
      <c r="F33" s="667"/>
      <c r="G33" s="667"/>
      <c r="H33" s="667"/>
      <c r="I33" s="668"/>
    </row>
    <row r="34" spans="1:9" x14ac:dyDescent="0.25">
      <c r="A34" s="666"/>
      <c r="B34" s="667"/>
      <c r="C34" s="667"/>
      <c r="D34" s="667"/>
      <c r="E34" s="667"/>
      <c r="F34" s="667"/>
      <c r="G34" s="667"/>
      <c r="H34" s="667"/>
      <c r="I34" s="668"/>
    </row>
    <row r="35" spans="1:9" x14ac:dyDescent="0.25">
      <c r="A35" s="666"/>
      <c r="B35" s="667"/>
      <c r="C35" s="667"/>
      <c r="D35" s="667"/>
      <c r="E35" s="667"/>
      <c r="F35" s="667"/>
      <c r="G35" s="667"/>
      <c r="H35" s="667"/>
      <c r="I35" s="668"/>
    </row>
    <row r="36" spans="1:9" x14ac:dyDescent="0.25">
      <c r="A36" s="666"/>
      <c r="B36" s="667"/>
      <c r="C36" s="667"/>
      <c r="D36" s="667"/>
      <c r="E36" s="667"/>
      <c r="F36" s="667"/>
      <c r="G36" s="667"/>
      <c r="H36" s="667"/>
      <c r="I36" s="668"/>
    </row>
    <row r="37" spans="1:9" x14ac:dyDescent="0.25">
      <c r="A37" s="666"/>
      <c r="B37" s="667"/>
      <c r="C37" s="667"/>
      <c r="D37" s="667"/>
      <c r="E37" s="667"/>
      <c r="F37" s="667"/>
      <c r="G37" s="667"/>
      <c r="H37" s="667"/>
      <c r="I37" s="668"/>
    </row>
    <row r="38" spans="1:9" x14ac:dyDescent="0.25">
      <c r="A38" s="666"/>
      <c r="B38" s="667"/>
      <c r="C38" s="667"/>
      <c r="D38" s="667"/>
      <c r="E38" s="667"/>
      <c r="F38" s="667"/>
      <c r="G38" s="667"/>
      <c r="H38" s="667"/>
      <c r="I38" s="668"/>
    </row>
    <row r="39" spans="1:9" x14ac:dyDescent="0.25">
      <c r="A39" s="666"/>
      <c r="B39" s="667"/>
      <c r="C39" s="667"/>
      <c r="D39" s="667"/>
      <c r="E39" s="667"/>
      <c r="F39" s="667"/>
      <c r="G39" s="667"/>
      <c r="H39" s="667"/>
      <c r="I39" s="668"/>
    </row>
    <row r="40" spans="1:9" x14ac:dyDescent="0.25">
      <c r="A40" s="666"/>
      <c r="B40" s="667"/>
      <c r="C40" s="667"/>
      <c r="D40" s="667"/>
      <c r="E40" s="667"/>
      <c r="F40" s="667"/>
      <c r="G40" s="667"/>
      <c r="H40" s="667"/>
      <c r="I40" s="668"/>
    </row>
    <row r="41" spans="1:9" x14ac:dyDescent="0.25">
      <c r="A41" s="666"/>
      <c r="B41" s="667"/>
      <c r="C41" s="667"/>
      <c r="D41" s="667"/>
      <c r="E41" s="667"/>
      <c r="F41" s="667"/>
      <c r="G41" s="667"/>
      <c r="H41" s="667"/>
      <c r="I41" s="668"/>
    </row>
    <row r="42" spans="1:9" x14ac:dyDescent="0.25">
      <c r="A42" s="666"/>
      <c r="B42" s="667"/>
      <c r="C42" s="667"/>
      <c r="D42" s="667"/>
      <c r="E42" s="667"/>
      <c r="F42" s="667"/>
      <c r="G42" s="667"/>
      <c r="H42" s="667"/>
      <c r="I42" s="668"/>
    </row>
    <row r="43" spans="1:9" x14ac:dyDescent="0.25">
      <c r="A43" s="666"/>
      <c r="B43" s="667"/>
      <c r="C43" s="667"/>
      <c r="D43" s="667"/>
      <c r="E43" s="667"/>
      <c r="F43" s="667"/>
      <c r="G43" s="667"/>
      <c r="H43" s="667"/>
      <c r="I43" s="668"/>
    </row>
    <row r="44" spans="1:9" x14ac:dyDescent="0.25">
      <c r="A44" s="666"/>
      <c r="B44" s="667"/>
      <c r="C44" s="667"/>
      <c r="D44" s="667"/>
      <c r="E44" s="667"/>
      <c r="F44" s="667"/>
      <c r="G44" s="667"/>
      <c r="H44" s="667"/>
      <c r="I44" s="668"/>
    </row>
    <row r="45" spans="1:9" x14ac:dyDescent="0.25">
      <c r="A45" s="666"/>
      <c r="B45" s="667"/>
      <c r="C45" s="667"/>
      <c r="D45" s="667"/>
      <c r="E45" s="667"/>
      <c r="F45" s="667"/>
      <c r="G45" s="667"/>
      <c r="H45" s="667"/>
      <c r="I45" s="668"/>
    </row>
    <row r="46" spans="1:9" x14ac:dyDescent="0.25">
      <c r="A46" s="666"/>
      <c r="B46" s="667"/>
      <c r="C46" s="667"/>
      <c r="D46" s="667"/>
      <c r="E46" s="667"/>
      <c r="F46" s="667"/>
      <c r="G46" s="667"/>
      <c r="H46" s="667"/>
      <c r="I46" s="668"/>
    </row>
    <row r="47" spans="1:9" x14ac:dyDescent="0.25">
      <c r="A47" s="666"/>
      <c r="B47" s="667"/>
      <c r="C47" s="667"/>
      <c r="D47" s="667"/>
      <c r="E47" s="667"/>
      <c r="F47" s="667"/>
      <c r="G47" s="667"/>
      <c r="H47" s="667"/>
      <c r="I47" s="668"/>
    </row>
    <row r="48" spans="1:9" x14ac:dyDescent="0.25">
      <c r="A48" s="666"/>
      <c r="B48" s="667"/>
      <c r="C48" s="667"/>
      <c r="D48" s="667"/>
      <c r="E48" s="667"/>
      <c r="F48" s="667"/>
      <c r="G48" s="667"/>
      <c r="H48" s="667"/>
      <c r="I48" s="668"/>
    </row>
    <row r="49" spans="1:9" x14ac:dyDescent="0.25">
      <c r="A49" s="666"/>
      <c r="B49" s="667"/>
      <c r="C49" s="667"/>
      <c r="D49" s="667"/>
      <c r="E49" s="667"/>
      <c r="F49" s="667"/>
      <c r="G49" s="667"/>
      <c r="H49" s="667"/>
      <c r="I49" s="668"/>
    </row>
    <row r="50" spans="1:9" x14ac:dyDescent="0.25">
      <c r="A50" s="681"/>
      <c r="B50" s="682"/>
      <c r="C50" s="682"/>
      <c r="D50" s="682"/>
      <c r="E50" s="682"/>
      <c r="F50" s="682"/>
      <c r="G50" s="682"/>
      <c r="H50" s="682"/>
      <c r="I50" s="683"/>
    </row>
  </sheetData>
  <sheetProtection algorithmName="SHA-512" hashValue="GvYUFgLTB77WgWKwiBUZeMRwrIXKPiN1iDu/MVIVrq+SM8q6WtHGpeQz5WqyvgoMz4pvbbzDh2TfL4jh7GIyPw==" saltValue="dS+9b5gEpDTeL4G3adID4A==" spinCount="100000" sheet="1" scenarios="1"/>
  <mergeCells count="7">
    <mergeCell ref="H7:I7"/>
    <mergeCell ref="A8:I50"/>
    <mergeCell ref="A1:B5"/>
    <mergeCell ref="C1:G2"/>
    <mergeCell ref="J1:L1"/>
    <mergeCell ref="C3:G5"/>
    <mergeCell ref="H1:I5"/>
  </mergeCells>
  <hyperlinks>
    <hyperlink ref="J1:L1" location="BİLGİ!A1" display="BİLGİ EKRANINA GERİ DÖN" xr:uid="{F6E977D8-47FF-496F-92A1-88C2FAD38890}"/>
  </hyperlinks>
  <pageMargins left="0.7" right="0.7" top="0.75" bottom="0.75" header="0.3" footer="0.3"/>
  <pageSetup paperSize="9" orientation="portrait" r:id="rId1"/>
  <headerFooter>
    <oddHeader xml:space="preserve">&amp;C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77A2-2025-4B48-8EFC-843193771899}">
  <sheetPr codeName="Sayfa22">
    <tabColor rgb="FF00B050"/>
  </sheetPr>
  <dimension ref="A1:L50"/>
  <sheetViews>
    <sheetView view="pageLayout" zoomScale="130" zoomScaleNormal="130" zoomScalePageLayoutView="130"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9" width="11"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286</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33" t="s">
        <v>373</v>
      </c>
    </row>
    <row r="6" spans="1:12" ht="15" customHeight="1" x14ac:dyDescent="0.25">
      <c r="A6" s="715" t="s">
        <v>285</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718"/>
      <c r="B25" s="719"/>
      <c r="C25" s="719"/>
      <c r="D25" s="719"/>
      <c r="E25" s="719"/>
      <c r="F25" s="719"/>
      <c r="G25" s="719"/>
      <c r="H25" s="719"/>
      <c r="I25" s="720"/>
    </row>
    <row r="26" spans="1:9" x14ac:dyDescent="0.25">
      <c r="A26" s="718"/>
      <c r="B26" s="719"/>
      <c r="C26" s="719"/>
      <c r="D26" s="719"/>
      <c r="E26" s="719"/>
      <c r="F26" s="719"/>
      <c r="G26" s="719"/>
      <c r="H26" s="719"/>
      <c r="I26" s="720"/>
    </row>
    <row r="27" spans="1:9" x14ac:dyDescent="0.25">
      <c r="A27" s="718"/>
      <c r="B27" s="719"/>
      <c r="C27" s="719"/>
      <c r="D27" s="719"/>
      <c r="E27" s="719"/>
      <c r="F27" s="719"/>
      <c r="G27" s="719"/>
      <c r="H27" s="719"/>
      <c r="I27" s="720"/>
    </row>
    <row r="28" spans="1:9" x14ac:dyDescent="0.25">
      <c r="A28" s="718"/>
      <c r="B28" s="719"/>
      <c r="C28" s="719"/>
      <c r="D28" s="719"/>
      <c r="E28" s="719"/>
      <c r="F28" s="719"/>
      <c r="G28" s="719"/>
      <c r="H28" s="719"/>
      <c r="I28" s="720"/>
    </row>
    <row r="29" spans="1:9" x14ac:dyDescent="0.25">
      <c r="A29" s="718"/>
      <c r="B29" s="719"/>
      <c r="C29" s="719"/>
      <c r="D29" s="719"/>
      <c r="E29" s="719"/>
      <c r="F29" s="719"/>
      <c r="G29" s="719"/>
      <c r="H29" s="719"/>
      <c r="I29" s="720"/>
    </row>
    <row r="30" spans="1:9" x14ac:dyDescent="0.25">
      <c r="A30" s="718"/>
      <c r="B30" s="719"/>
      <c r="C30" s="719"/>
      <c r="D30" s="719"/>
      <c r="E30" s="719"/>
      <c r="F30" s="719"/>
      <c r="G30" s="719"/>
      <c r="H30" s="719"/>
      <c r="I30" s="720"/>
    </row>
    <row r="31" spans="1:9" x14ac:dyDescent="0.25">
      <c r="A31" s="718"/>
      <c r="B31" s="719"/>
      <c r="C31" s="719"/>
      <c r="D31" s="719"/>
      <c r="E31" s="719"/>
      <c r="F31" s="719"/>
      <c r="G31" s="719"/>
      <c r="H31" s="719"/>
      <c r="I31" s="720"/>
    </row>
    <row r="32" spans="1:9" x14ac:dyDescent="0.25">
      <c r="A32" s="718"/>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21"/>
      <c r="B45" s="722"/>
      <c r="C45" s="722"/>
      <c r="D45" s="722"/>
      <c r="E45" s="722"/>
      <c r="F45" s="722"/>
      <c r="G45" s="722"/>
      <c r="H45" s="722"/>
      <c r="I45" s="723"/>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QViWFcFYX2jT1l/ck1EGgbMB6pcCR4MJD1ubFKfYcXQpHrD9SBxy1sioZ6rfMGqJdwQ5hWt8KUWVAGrAlKP+qQ==" saltValue="SGv6AjK/PZ7tLlDzVStTJQ==" spinCount="100000" sheet="1" scenarios="1"/>
  <mergeCells count="14">
    <mergeCell ref="A1:B5"/>
    <mergeCell ref="C1:G2"/>
    <mergeCell ref="J1:L1"/>
    <mergeCell ref="C3:G5"/>
    <mergeCell ref="A49:C50"/>
    <mergeCell ref="D49:F50"/>
    <mergeCell ref="G49:I50"/>
    <mergeCell ref="A6:I45"/>
    <mergeCell ref="A46:C46"/>
    <mergeCell ref="D46:F46"/>
    <mergeCell ref="G46:I46"/>
    <mergeCell ref="A47:C48"/>
    <mergeCell ref="D47:F48"/>
    <mergeCell ref="G47:I48"/>
  </mergeCells>
  <hyperlinks>
    <hyperlink ref="J1:L1" location="BİLGİ!A1" display="BİLGİ EKRANINA GERİ DÖN" xr:uid="{C3D265F8-C302-41DC-B2F2-46C252E217B6}"/>
  </hyperlinks>
  <pageMargins left="0.7" right="0.7" top="0.75" bottom="0.75" header="0.3" footer="0.3"/>
  <pageSetup paperSize="9" orientation="portrait" r:id="rId1"/>
  <headerFooter>
    <oddHeader xml:space="preserve">&amp;C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6496D-DB90-4FCB-9045-039066CB5C34}">
  <sheetPr codeName="Sayfa23">
    <tabColor rgb="FF0070C0"/>
  </sheetPr>
  <dimension ref="A1:L50"/>
  <sheetViews>
    <sheetView view="pageLayout" zoomScale="130" zoomScaleNormal="130" zoomScalePageLayoutView="130" workbookViewId="0">
      <selection activeCell="M14" sqref="M14"/>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9" width="11"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166</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164</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123"/>
      <c r="B11" s="124"/>
      <c r="C11" s="124"/>
      <c r="D11" s="124"/>
      <c r="E11" s="124"/>
      <c r="F11" s="124"/>
      <c r="G11" s="124"/>
      <c r="H11" s="124"/>
      <c r="I11" s="125"/>
    </row>
    <row r="12" spans="1:12" x14ac:dyDescent="0.25">
      <c r="A12" s="123"/>
      <c r="B12" s="124"/>
      <c r="C12" s="124"/>
      <c r="D12" s="124"/>
      <c r="E12" s="124"/>
      <c r="F12" s="124"/>
      <c r="G12" s="124"/>
      <c r="H12" s="124"/>
      <c r="I12" s="125"/>
    </row>
    <row r="13" spans="1:12" x14ac:dyDescent="0.25">
      <c r="A13" s="123"/>
      <c r="B13" s="124"/>
      <c r="C13" s="124"/>
      <c r="D13" s="124"/>
      <c r="E13" s="124"/>
      <c r="F13" s="124"/>
      <c r="G13" s="124"/>
      <c r="H13" s="124"/>
      <c r="I13" s="125"/>
    </row>
    <row r="14" spans="1:12" x14ac:dyDescent="0.25">
      <c r="A14" s="123"/>
      <c r="B14" s="124"/>
      <c r="C14" s="124"/>
      <c r="D14" s="124"/>
      <c r="E14" s="124"/>
      <c r="F14" s="124"/>
      <c r="G14" s="124"/>
      <c r="H14" s="124"/>
      <c r="I14" s="125"/>
    </row>
    <row r="15" spans="1:12" x14ac:dyDescent="0.25">
      <c r="A15" s="123"/>
      <c r="B15" s="124"/>
      <c r="C15" s="124"/>
      <c r="D15" s="124"/>
      <c r="E15" s="124"/>
      <c r="F15" s="124"/>
      <c r="G15" s="124"/>
      <c r="H15" s="124"/>
      <c r="I15" s="125"/>
    </row>
    <row r="16" spans="1:12" x14ac:dyDescent="0.25">
      <c r="A16" s="123"/>
      <c r="B16" s="124"/>
      <c r="C16" s="124"/>
      <c r="D16" s="124"/>
      <c r="E16" s="124"/>
      <c r="F16" s="124"/>
      <c r="G16" s="124"/>
      <c r="H16" s="124"/>
      <c r="I16" s="125"/>
    </row>
    <row r="17" spans="1:9" x14ac:dyDescent="0.25">
      <c r="A17" s="123"/>
      <c r="B17" s="124"/>
      <c r="C17" s="124"/>
      <c r="D17" s="124"/>
      <c r="E17" s="124"/>
      <c r="F17" s="124"/>
      <c r="G17" s="124"/>
      <c r="H17" s="124"/>
      <c r="I17" s="125"/>
    </row>
    <row r="18" spans="1:9" x14ac:dyDescent="0.25">
      <c r="A18" s="123"/>
      <c r="B18" s="124"/>
      <c r="C18" s="124"/>
      <c r="D18" s="124"/>
      <c r="E18" s="124"/>
      <c r="F18" s="124"/>
      <c r="G18" s="124"/>
      <c r="H18" s="124"/>
      <c r="I18" s="125"/>
    </row>
    <row r="19" spans="1:9" x14ac:dyDescent="0.25">
      <c r="A19" s="123"/>
      <c r="B19" s="124"/>
      <c r="C19" s="124"/>
      <c r="D19" s="124"/>
      <c r="E19" s="124"/>
      <c r="F19" s="124"/>
      <c r="G19" s="124"/>
      <c r="H19" s="124"/>
      <c r="I19" s="125"/>
    </row>
    <row r="20" spans="1:9" x14ac:dyDescent="0.25">
      <c r="A20" s="123"/>
      <c r="B20" s="124"/>
      <c r="C20" s="124"/>
      <c r="D20" s="124"/>
      <c r="E20" s="124"/>
      <c r="F20" s="124"/>
      <c r="G20" s="124"/>
      <c r="H20" s="124"/>
      <c r="I20" s="125"/>
    </row>
    <row r="21" spans="1:9" x14ac:dyDescent="0.25">
      <c r="A21" s="123"/>
      <c r="B21" s="124"/>
      <c r="C21" s="124"/>
      <c r="D21" s="124"/>
      <c r="E21" s="124"/>
      <c r="F21" s="124"/>
      <c r="G21" s="124"/>
      <c r="H21" s="124"/>
      <c r="I21" s="125"/>
    </row>
    <row r="22" spans="1:9" x14ac:dyDescent="0.25">
      <c r="A22" s="123"/>
      <c r="B22" s="124"/>
      <c r="C22" s="124"/>
      <c r="D22" s="124"/>
      <c r="E22" s="124"/>
      <c r="F22" s="124"/>
      <c r="G22" s="124"/>
      <c r="H22" s="124"/>
      <c r="I22" s="125"/>
    </row>
    <row r="23" spans="1:9" x14ac:dyDescent="0.25">
      <c r="A23" s="123"/>
      <c r="B23" s="124"/>
      <c r="C23" s="124"/>
      <c r="D23" s="124"/>
      <c r="E23" s="124"/>
      <c r="F23" s="124"/>
      <c r="G23" s="124"/>
      <c r="H23" s="124"/>
      <c r="I23" s="125"/>
    </row>
    <row r="24" spans="1:9" x14ac:dyDescent="0.25">
      <c r="A24" s="123"/>
      <c r="B24" s="124"/>
      <c r="C24" s="124"/>
      <c r="D24" s="124"/>
      <c r="E24" s="124"/>
      <c r="F24" s="124"/>
      <c r="G24" s="124"/>
      <c r="H24" s="124"/>
      <c r="I24" s="125"/>
    </row>
    <row r="25" spans="1:9" x14ac:dyDescent="0.25">
      <c r="A25" s="123"/>
      <c r="B25" s="124"/>
      <c r="C25" s="124"/>
      <c r="D25" s="124"/>
      <c r="E25" s="124"/>
      <c r="F25" s="124"/>
      <c r="G25" s="124"/>
      <c r="H25" s="124"/>
      <c r="I25" s="125"/>
    </row>
    <row r="26" spans="1:9" x14ac:dyDescent="0.25">
      <c r="A26" s="123"/>
      <c r="B26" s="124"/>
      <c r="C26" s="124"/>
      <c r="D26" s="124"/>
      <c r="E26" s="124"/>
      <c r="F26" s="124"/>
      <c r="G26" s="124"/>
      <c r="H26" s="124"/>
      <c r="I26" s="125"/>
    </row>
    <row r="27" spans="1:9" x14ac:dyDescent="0.25">
      <c r="A27" s="123"/>
      <c r="B27" s="124"/>
      <c r="C27" s="124"/>
      <c r="D27" s="124"/>
      <c r="E27" s="124"/>
      <c r="F27" s="124"/>
      <c r="G27" s="124"/>
      <c r="H27" s="124"/>
      <c r="I27" s="125"/>
    </row>
    <row r="28" spans="1:9" x14ac:dyDescent="0.25">
      <c r="A28" s="123"/>
      <c r="B28" s="124"/>
      <c r="C28" s="124"/>
      <c r="D28" s="124"/>
      <c r="E28" s="124"/>
      <c r="F28" s="124"/>
      <c r="G28" s="124"/>
      <c r="H28" s="124"/>
      <c r="I28" s="125"/>
    </row>
    <row r="29" spans="1:9" x14ac:dyDescent="0.25">
      <c r="A29" s="123"/>
      <c r="B29" s="124"/>
      <c r="C29" s="124"/>
      <c r="D29" s="124"/>
      <c r="E29" s="124"/>
      <c r="F29" s="124"/>
      <c r="G29" s="124"/>
      <c r="H29" s="124"/>
      <c r="I29" s="125"/>
    </row>
    <row r="30" spans="1:9" x14ac:dyDescent="0.25">
      <c r="A30" s="123"/>
      <c r="B30" s="124"/>
      <c r="C30" s="124"/>
      <c r="D30" s="124"/>
      <c r="E30" s="124"/>
      <c r="F30" s="124"/>
      <c r="G30" s="124"/>
      <c r="H30" s="124"/>
      <c r="I30" s="125"/>
    </row>
    <row r="31" spans="1:9" x14ac:dyDescent="0.25">
      <c r="A31" s="123"/>
      <c r="B31" s="124"/>
      <c r="C31" s="124"/>
      <c r="D31" s="124"/>
      <c r="E31" s="124"/>
      <c r="F31" s="124"/>
      <c r="G31" s="124"/>
      <c r="H31" s="124"/>
      <c r="I31" s="125"/>
    </row>
    <row r="32" spans="1:9" x14ac:dyDescent="0.25">
      <c r="A32" s="725" t="s">
        <v>301</v>
      </c>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21"/>
      <c r="B45" s="722"/>
      <c r="C45" s="722"/>
      <c r="D45" s="722"/>
      <c r="E45" s="722"/>
      <c r="F45" s="722"/>
      <c r="G45" s="722"/>
      <c r="H45" s="722"/>
      <c r="I45" s="723"/>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qD/QutgmMFLzsNk8oB2ptzuV13iRSNm5HoWLEBQEEgwIbb+Dsdcmt+mSDU0zXhmNtoYzrgdF2VfJG/Rr9QfYHw==" saltValue="N7rnodVcbWrnO5xJmfjZRQ==" spinCount="100000" sheet="1" scenarios="1"/>
  <mergeCells count="15">
    <mergeCell ref="A1:B5"/>
    <mergeCell ref="C1:G2"/>
    <mergeCell ref="J1:L1"/>
    <mergeCell ref="C3:G5"/>
    <mergeCell ref="A46:C46"/>
    <mergeCell ref="D46:F46"/>
    <mergeCell ref="G46:I46"/>
    <mergeCell ref="A6:I10"/>
    <mergeCell ref="A32:I45"/>
    <mergeCell ref="A47:C48"/>
    <mergeCell ref="D47:F48"/>
    <mergeCell ref="G47:I48"/>
    <mergeCell ref="A49:C50"/>
    <mergeCell ref="D49:F50"/>
    <mergeCell ref="G49:I50"/>
  </mergeCells>
  <hyperlinks>
    <hyperlink ref="J1:L1" location="BİLGİ!A1" display="BİLGİ EKRANINA GERİ DÖN" xr:uid="{B9D3DED1-BA1D-407F-86D4-53F93454EC97}"/>
  </hyperlinks>
  <pageMargins left="0.7" right="0.7" top="0.75" bottom="0.75" header="0.3" footer="0.3"/>
  <pageSetup paperSize="9" orientation="portrait" r:id="rId1"/>
  <headerFooter>
    <oddHeader xml:space="preserve">&amp;C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F1C4-EC67-4AB2-9A54-E5417D3F9066}">
  <sheetPr codeName="Sayfa24">
    <tabColor theme="4" tint="-0.249977111117893"/>
  </sheetPr>
  <dimension ref="A1:L50"/>
  <sheetViews>
    <sheetView view="pageLayout" zoomScale="145" zoomScaleNormal="130" zoomScalePageLayoutView="145" workbookViewId="0">
      <selection activeCell="K18" sqref="K18"/>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162</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163</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718"/>
      <c r="B25" s="719"/>
      <c r="C25" s="719"/>
      <c r="D25" s="719"/>
      <c r="E25" s="719"/>
      <c r="F25" s="719"/>
      <c r="G25" s="719"/>
      <c r="H25" s="719"/>
      <c r="I25" s="720"/>
    </row>
    <row r="26" spans="1:9" x14ac:dyDescent="0.25">
      <c r="A26" s="718"/>
      <c r="B26" s="719"/>
      <c r="C26" s="719"/>
      <c r="D26" s="719"/>
      <c r="E26" s="719"/>
      <c r="F26" s="719"/>
      <c r="G26" s="719"/>
      <c r="H26" s="719"/>
      <c r="I26" s="720"/>
    </row>
    <row r="27" spans="1:9" x14ac:dyDescent="0.25">
      <c r="A27" s="718"/>
      <c r="B27" s="719"/>
      <c r="C27" s="719"/>
      <c r="D27" s="719"/>
      <c r="E27" s="719"/>
      <c r="F27" s="719"/>
      <c r="G27" s="719"/>
      <c r="H27" s="719"/>
      <c r="I27" s="720"/>
    </row>
    <row r="28" spans="1:9" x14ac:dyDescent="0.25">
      <c r="A28" s="718"/>
      <c r="B28" s="719"/>
      <c r="C28" s="719"/>
      <c r="D28" s="719"/>
      <c r="E28" s="719"/>
      <c r="F28" s="719"/>
      <c r="G28" s="719"/>
      <c r="H28" s="719"/>
      <c r="I28" s="720"/>
    </row>
    <row r="29" spans="1:9" x14ac:dyDescent="0.25">
      <c r="A29" s="718"/>
      <c r="B29" s="719"/>
      <c r="C29" s="719"/>
      <c r="D29" s="719"/>
      <c r="E29" s="719"/>
      <c r="F29" s="719"/>
      <c r="G29" s="719"/>
      <c r="H29" s="719"/>
      <c r="I29" s="720"/>
    </row>
    <row r="30" spans="1:9" x14ac:dyDescent="0.25">
      <c r="A30" s="718"/>
      <c r="B30" s="719"/>
      <c r="C30" s="719"/>
      <c r="D30" s="719"/>
      <c r="E30" s="719"/>
      <c r="F30" s="719"/>
      <c r="G30" s="719"/>
      <c r="H30" s="719"/>
      <c r="I30" s="720"/>
    </row>
    <row r="31" spans="1:9" x14ac:dyDescent="0.25">
      <c r="A31" s="718"/>
      <c r="B31" s="719"/>
      <c r="C31" s="719"/>
      <c r="D31" s="719"/>
      <c r="E31" s="719"/>
      <c r="F31" s="719"/>
      <c r="G31" s="719"/>
      <c r="H31" s="719"/>
      <c r="I31" s="720"/>
    </row>
    <row r="32" spans="1:9" x14ac:dyDescent="0.25">
      <c r="A32" s="718"/>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18"/>
      <c r="B45" s="719"/>
      <c r="C45" s="719"/>
      <c r="D45" s="719"/>
      <c r="E45" s="719"/>
      <c r="F45" s="719"/>
      <c r="G45" s="719"/>
      <c r="H45" s="719"/>
      <c r="I45" s="720"/>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9QeXES82xbZXQng5gF5Z9mCYqI+Vq9Q3rjMxkdh4KKASIR0uPD3hoan3+cR47nE1bH/fYFI/kArLAsWO43Bbgg==" saltValue="j0bFztRJDC/Rk+/q7mwhcQ=="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4FC9F2F0-A264-4F2C-8B5D-3493F0132341}"/>
  </hyperlinks>
  <pageMargins left="0.7" right="0.7" top="0.75" bottom="0.75" header="0.3" footer="0.3"/>
  <pageSetup paperSize="9" orientation="portrait" r:id="rId1"/>
  <headerFooter>
    <oddHeader xml:space="preserve">&amp;C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D0CC6-6B4D-446F-A6F8-B83B142DE8B7}">
  <sheetPr codeName="Sayfa25">
    <tabColor rgb="FF7030A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167</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168</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718"/>
      <c r="B25" s="719"/>
      <c r="C25" s="719"/>
      <c r="D25" s="719"/>
      <c r="E25" s="719"/>
      <c r="F25" s="719"/>
      <c r="G25" s="719"/>
      <c r="H25" s="719"/>
      <c r="I25" s="720"/>
    </row>
    <row r="26" spans="1:9" x14ac:dyDescent="0.25">
      <c r="A26" s="718"/>
      <c r="B26" s="719"/>
      <c r="C26" s="719"/>
      <c r="D26" s="719"/>
      <c r="E26" s="719"/>
      <c r="F26" s="719"/>
      <c r="G26" s="719"/>
      <c r="H26" s="719"/>
      <c r="I26" s="720"/>
    </row>
    <row r="27" spans="1:9" x14ac:dyDescent="0.25">
      <c r="A27" s="718"/>
      <c r="B27" s="719"/>
      <c r="C27" s="719"/>
      <c r="D27" s="719"/>
      <c r="E27" s="719"/>
      <c r="F27" s="719"/>
      <c r="G27" s="719"/>
      <c r="H27" s="719"/>
      <c r="I27" s="720"/>
    </row>
    <row r="28" spans="1:9" x14ac:dyDescent="0.25">
      <c r="A28" s="718"/>
      <c r="B28" s="719"/>
      <c r="C28" s="719"/>
      <c r="D28" s="719"/>
      <c r="E28" s="719"/>
      <c r="F28" s="719"/>
      <c r="G28" s="719"/>
      <c r="H28" s="719"/>
      <c r="I28" s="720"/>
    </row>
    <row r="29" spans="1:9" x14ac:dyDescent="0.25">
      <c r="A29" s="718"/>
      <c r="B29" s="719"/>
      <c r="C29" s="719"/>
      <c r="D29" s="719"/>
      <c r="E29" s="719"/>
      <c r="F29" s="719"/>
      <c r="G29" s="719"/>
      <c r="H29" s="719"/>
      <c r="I29" s="720"/>
    </row>
    <row r="30" spans="1:9" x14ac:dyDescent="0.25">
      <c r="A30" s="718"/>
      <c r="B30" s="719"/>
      <c r="C30" s="719"/>
      <c r="D30" s="719"/>
      <c r="E30" s="719"/>
      <c r="F30" s="719"/>
      <c r="G30" s="719"/>
      <c r="H30" s="719"/>
      <c r="I30" s="720"/>
    </row>
    <row r="31" spans="1:9" x14ac:dyDescent="0.25">
      <c r="A31" s="718"/>
      <c r="B31" s="719"/>
      <c r="C31" s="719"/>
      <c r="D31" s="719"/>
      <c r="E31" s="719"/>
      <c r="F31" s="719"/>
      <c r="G31" s="719"/>
      <c r="H31" s="719"/>
      <c r="I31" s="720"/>
    </row>
    <row r="32" spans="1:9" x14ac:dyDescent="0.25">
      <c r="A32" s="718"/>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21"/>
      <c r="B45" s="722"/>
      <c r="C45" s="722"/>
      <c r="D45" s="722"/>
      <c r="E45" s="722"/>
      <c r="F45" s="722"/>
      <c r="G45" s="722"/>
      <c r="H45" s="722"/>
      <c r="I45" s="723"/>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MzvDAMtMkyTTt5iMGgzu+L7ZNNzO7EsqbupTxLFvtXSRhkYLLlPORirunZtKqjJem7M3eXIwX16/C6Ix+kmNvA==" saltValue="H//KegixPAdskFRYZIfO/A==" spinCount="100000" sheet="1" scenarios="1"/>
  <mergeCells count="14">
    <mergeCell ref="A1:B5"/>
    <mergeCell ref="C1:G2"/>
    <mergeCell ref="J1:L1"/>
    <mergeCell ref="C3:G5"/>
    <mergeCell ref="A49:C50"/>
    <mergeCell ref="D49:F50"/>
    <mergeCell ref="G49:I50"/>
    <mergeCell ref="A6:I45"/>
    <mergeCell ref="A46:C46"/>
    <mergeCell ref="D46:F46"/>
    <mergeCell ref="G46:I46"/>
    <mergeCell ref="A47:C48"/>
    <mergeCell ref="D47:F48"/>
    <mergeCell ref="G47:I48"/>
  </mergeCells>
  <hyperlinks>
    <hyperlink ref="J1:L1" location="BİLGİ!A1" display="BİLGİ EKRANINA GERİ DÖN" xr:uid="{7D4DF314-3ACE-424F-9E39-0A6BDF0FFD29}"/>
  </hyperlinks>
  <pageMargins left="0.7" right="0.7" top="0.75" bottom="0.75" header="0.3" footer="0.3"/>
  <pageSetup paperSize="9" orientation="portrait" r:id="rId1"/>
  <headerFooter>
    <oddHeader xml:space="preserve">&amp;C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D97DC-4370-44C2-ACAA-B2B3A0D37F80}">
  <sheetPr codeName="Sayfa26">
    <tabColor rgb="FF00206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169</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170</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718"/>
      <c r="B25" s="719"/>
      <c r="C25" s="719"/>
      <c r="D25" s="719"/>
      <c r="E25" s="719"/>
      <c r="F25" s="719"/>
      <c r="G25" s="719"/>
      <c r="H25" s="719"/>
      <c r="I25" s="720"/>
    </row>
    <row r="26" spans="1:9" x14ac:dyDescent="0.25">
      <c r="A26" s="718"/>
      <c r="B26" s="719"/>
      <c r="C26" s="719"/>
      <c r="D26" s="719"/>
      <c r="E26" s="719"/>
      <c r="F26" s="719"/>
      <c r="G26" s="719"/>
      <c r="H26" s="719"/>
      <c r="I26" s="720"/>
    </row>
    <row r="27" spans="1:9" x14ac:dyDescent="0.25">
      <c r="A27" s="718"/>
      <c r="B27" s="719"/>
      <c r="C27" s="719"/>
      <c r="D27" s="719"/>
      <c r="E27" s="719"/>
      <c r="F27" s="719"/>
      <c r="G27" s="719"/>
      <c r="H27" s="719"/>
      <c r="I27" s="720"/>
    </row>
    <row r="28" spans="1:9" x14ac:dyDescent="0.25">
      <c r="A28" s="718"/>
      <c r="B28" s="719"/>
      <c r="C28" s="719"/>
      <c r="D28" s="719"/>
      <c r="E28" s="719"/>
      <c r="F28" s="719"/>
      <c r="G28" s="719"/>
      <c r="H28" s="719"/>
      <c r="I28" s="720"/>
    </row>
    <row r="29" spans="1:9" x14ac:dyDescent="0.25">
      <c r="A29" s="718"/>
      <c r="B29" s="719"/>
      <c r="C29" s="719"/>
      <c r="D29" s="719"/>
      <c r="E29" s="719"/>
      <c r="F29" s="719"/>
      <c r="G29" s="719"/>
      <c r="H29" s="719"/>
      <c r="I29" s="720"/>
    </row>
    <row r="30" spans="1:9" x14ac:dyDescent="0.25">
      <c r="A30" s="718"/>
      <c r="B30" s="719"/>
      <c r="C30" s="719"/>
      <c r="D30" s="719"/>
      <c r="E30" s="719"/>
      <c r="F30" s="719"/>
      <c r="G30" s="719"/>
      <c r="H30" s="719"/>
      <c r="I30" s="720"/>
    </row>
    <row r="31" spans="1:9" x14ac:dyDescent="0.25">
      <c r="A31" s="718"/>
      <c r="B31" s="719"/>
      <c r="C31" s="719"/>
      <c r="D31" s="719"/>
      <c r="E31" s="719"/>
      <c r="F31" s="719"/>
      <c r="G31" s="719"/>
      <c r="H31" s="719"/>
      <c r="I31" s="720"/>
    </row>
    <row r="32" spans="1:9" x14ac:dyDescent="0.25">
      <c r="A32" s="718"/>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21"/>
      <c r="B45" s="722"/>
      <c r="C45" s="722"/>
      <c r="D45" s="722"/>
      <c r="E45" s="722"/>
      <c r="F45" s="722"/>
      <c r="G45" s="722"/>
      <c r="H45" s="722"/>
      <c r="I45" s="723"/>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ND+Ykyn3LpFPQuvJ59eWG27mBMTFNHSAvSzgtxuMrvRMa6CArwJ2VXGVMfEWMkcPx7MLxTU1a3Fgayqf+0TYHQ==" saltValue="TCqWb9lKQr9G2BuYi0je9g=="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B0F1AB01-4E94-4ED1-A547-33A07B213503}"/>
  </hyperlinks>
  <pageMargins left="0.7" right="0.7" top="0.75" bottom="0.75" header="0.3" footer="0.3"/>
  <pageSetup paperSize="9" orientation="portrait" r:id="rId1"/>
  <headerFooter>
    <oddHeader xml:space="preserve">&amp;C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BFE27-153D-4F9F-81B1-6EFF1C930C15}">
  <sheetPr codeName="Sayfa27">
    <tabColor rgb="FF00B0F0"/>
  </sheetPr>
  <dimension ref="A1:L141"/>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306" t="s">
        <v>171</v>
      </c>
      <c r="D3" s="307"/>
      <c r="E3" s="307"/>
      <c r="F3" s="307"/>
      <c r="G3" s="308"/>
      <c r="H3" s="51" t="s">
        <v>9</v>
      </c>
      <c r="I3" s="53">
        <f>BİLGİ!E11</f>
        <v>44215</v>
      </c>
    </row>
    <row r="4" spans="1:12" ht="15" customHeight="1" x14ac:dyDescent="0.25">
      <c r="A4" s="301"/>
      <c r="B4" s="302"/>
      <c r="C4" s="306"/>
      <c r="D4" s="307"/>
      <c r="E4" s="307"/>
      <c r="F4" s="307"/>
      <c r="G4" s="308"/>
      <c r="H4" s="51" t="s">
        <v>10</v>
      </c>
      <c r="I4" s="53">
        <f>BİLGİ!E12</f>
        <v>44197</v>
      </c>
    </row>
    <row r="5" spans="1:12" ht="15" customHeight="1" x14ac:dyDescent="0.25">
      <c r="A5" s="190"/>
      <c r="B5" s="192"/>
      <c r="C5" s="309"/>
      <c r="D5" s="310"/>
      <c r="E5" s="310"/>
      <c r="F5" s="310"/>
      <c r="G5" s="311"/>
      <c r="H5" s="51" t="s">
        <v>11</v>
      </c>
      <c r="I5" s="54">
        <v>0.33333333333333331</v>
      </c>
    </row>
    <row r="6" spans="1:12" ht="15" customHeight="1" x14ac:dyDescent="0.25">
      <c r="A6" s="735" t="s">
        <v>172</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306" t="s">
        <v>171</v>
      </c>
      <c r="D53" s="307"/>
      <c r="E53" s="307"/>
      <c r="F53" s="307"/>
      <c r="G53" s="308"/>
      <c r="H53" s="51" t="s">
        <v>9</v>
      </c>
      <c r="I53" s="55">
        <f>BİLGİ!E11</f>
        <v>44215</v>
      </c>
    </row>
    <row r="54" spans="1:9" ht="15" customHeight="1" x14ac:dyDescent="0.25">
      <c r="A54" s="301"/>
      <c r="B54" s="302"/>
      <c r="C54" s="306"/>
      <c r="D54" s="307"/>
      <c r="E54" s="307"/>
      <c r="F54" s="307"/>
      <c r="G54" s="308"/>
      <c r="H54" s="51" t="s">
        <v>10</v>
      </c>
      <c r="I54" s="55">
        <f>BİLGİ!E12</f>
        <v>44197</v>
      </c>
    </row>
    <row r="55" spans="1:9" ht="15" customHeight="1" x14ac:dyDescent="0.25">
      <c r="A55" s="190"/>
      <c r="B55" s="192"/>
      <c r="C55" s="309"/>
      <c r="D55" s="310"/>
      <c r="E55" s="310"/>
      <c r="F55" s="310"/>
      <c r="G55" s="311"/>
      <c r="H55" s="51" t="s">
        <v>11</v>
      </c>
      <c r="I55" s="54">
        <v>0.66666666666666663</v>
      </c>
    </row>
    <row r="56" spans="1:9" x14ac:dyDescent="0.25">
      <c r="A56" s="735" t="s">
        <v>173</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306" t="s">
        <v>171</v>
      </c>
      <c r="D103" s="307"/>
      <c r="E103" s="307"/>
      <c r="F103" s="307"/>
      <c r="G103" s="308"/>
      <c r="H103" s="51" t="s">
        <v>9</v>
      </c>
      <c r="I103" s="55">
        <f>BİLGİ!E11</f>
        <v>44215</v>
      </c>
    </row>
    <row r="104" spans="1:9" ht="15" customHeight="1" x14ac:dyDescent="0.25">
      <c r="A104" s="301"/>
      <c r="B104" s="302"/>
      <c r="C104" s="306"/>
      <c r="D104" s="307"/>
      <c r="E104" s="307"/>
      <c r="F104" s="307"/>
      <c r="G104" s="308"/>
      <c r="H104" s="51" t="s">
        <v>10</v>
      </c>
      <c r="I104" s="55">
        <f>BİLGİ!E12</f>
        <v>44197</v>
      </c>
    </row>
    <row r="105" spans="1:9" ht="15" customHeight="1" x14ac:dyDescent="0.25">
      <c r="A105" s="190"/>
      <c r="B105" s="192"/>
      <c r="C105" s="309"/>
      <c r="D105" s="310"/>
      <c r="E105" s="310"/>
      <c r="F105" s="310"/>
      <c r="G105" s="311"/>
      <c r="H105" s="51" t="s">
        <v>11</v>
      </c>
      <c r="I105" s="126" t="s">
        <v>126</v>
      </c>
    </row>
    <row r="106" spans="1:9" ht="15" customHeight="1" x14ac:dyDescent="0.25">
      <c r="A106" s="726" t="s">
        <v>192</v>
      </c>
      <c r="B106" s="727"/>
      <c r="C106" s="727"/>
      <c r="D106" s="727"/>
      <c r="E106" s="727"/>
      <c r="F106" s="727"/>
      <c r="G106" s="727"/>
      <c r="H106" s="727"/>
      <c r="I106" s="728"/>
    </row>
    <row r="107" spans="1:9" x14ac:dyDescent="0.25">
      <c r="A107" s="729"/>
      <c r="B107" s="730"/>
      <c r="C107" s="730"/>
      <c r="D107" s="730"/>
      <c r="E107" s="730"/>
      <c r="F107" s="730"/>
      <c r="G107" s="730"/>
      <c r="H107" s="730"/>
      <c r="I107" s="731"/>
    </row>
    <row r="108" spans="1:9" x14ac:dyDescent="0.25">
      <c r="A108" s="729"/>
      <c r="B108" s="730"/>
      <c r="C108" s="730"/>
      <c r="D108" s="730"/>
      <c r="E108" s="730"/>
      <c r="F108" s="730"/>
      <c r="G108" s="730"/>
      <c r="H108" s="730"/>
      <c r="I108" s="731"/>
    </row>
    <row r="109" spans="1:9" x14ac:dyDescent="0.25">
      <c r="A109" s="729"/>
      <c r="B109" s="730"/>
      <c r="C109" s="730"/>
      <c r="D109" s="730"/>
      <c r="E109" s="730"/>
      <c r="F109" s="730"/>
      <c r="G109" s="730"/>
      <c r="H109" s="730"/>
      <c r="I109" s="731"/>
    </row>
    <row r="110" spans="1:9" x14ac:dyDescent="0.25">
      <c r="A110" s="729"/>
      <c r="B110" s="730"/>
      <c r="C110" s="730"/>
      <c r="D110" s="730"/>
      <c r="E110" s="730"/>
      <c r="F110" s="730"/>
      <c r="G110" s="730"/>
      <c r="H110" s="730"/>
      <c r="I110" s="731"/>
    </row>
    <row r="111" spans="1:9" x14ac:dyDescent="0.25">
      <c r="A111" s="729"/>
      <c r="B111" s="730"/>
      <c r="C111" s="730"/>
      <c r="D111" s="730"/>
      <c r="E111" s="730"/>
      <c r="F111" s="730"/>
      <c r="G111" s="730"/>
      <c r="H111" s="730"/>
      <c r="I111" s="731"/>
    </row>
    <row r="112" spans="1:9" ht="20.85" customHeight="1" x14ac:dyDescent="0.25">
      <c r="A112" s="729"/>
      <c r="B112" s="730"/>
      <c r="C112" s="730"/>
      <c r="D112" s="730"/>
      <c r="E112" s="730"/>
      <c r="F112" s="730"/>
      <c r="G112" s="730"/>
      <c r="H112" s="730"/>
      <c r="I112" s="731"/>
    </row>
    <row r="113" spans="1:9" ht="20.85" customHeight="1" x14ac:dyDescent="0.25">
      <c r="A113" s="729"/>
      <c r="B113" s="730"/>
      <c r="C113" s="730"/>
      <c r="D113" s="730"/>
      <c r="E113" s="730"/>
      <c r="F113" s="730"/>
      <c r="G113" s="730"/>
      <c r="H113" s="730"/>
      <c r="I113" s="731"/>
    </row>
    <row r="114" spans="1:9" ht="20.85" customHeight="1" x14ac:dyDescent="0.25">
      <c r="A114" s="729"/>
      <c r="B114" s="730"/>
      <c r="C114" s="730"/>
      <c r="D114" s="730"/>
      <c r="E114" s="730"/>
      <c r="F114" s="730"/>
      <c r="G114" s="730"/>
      <c r="H114" s="730"/>
      <c r="I114" s="731"/>
    </row>
    <row r="115" spans="1:9" ht="20.85" customHeight="1" x14ac:dyDescent="0.25">
      <c r="A115" s="729"/>
      <c r="B115" s="730"/>
      <c r="C115" s="730"/>
      <c r="D115" s="730"/>
      <c r="E115" s="730"/>
      <c r="F115" s="730"/>
      <c r="G115" s="730"/>
      <c r="H115" s="730"/>
      <c r="I115" s="731"/>
    </row>
    <row r="116" spans="1:9" ht="20.85" customHeight="1" x14ac:dyDescent="0.25">
      <c r="A116" s="729"/>
      <c r="B116" s="730"/>
      <c r="C116" s="730"/>
      <c r="D116" s="730"/>
      <c r="E116" s="730"/>
      <c r="F116" s="730"/>
      <c r="G116" s="730"/>
      <c r="H116" s="730"/>
      <c r="I116" s="731"/>
    </row>
    <row r="117" spans="1:9" ht="20.85" customHeight="1" x14ac:dyDescent="0.25">
      <c r="A117" s="729"/>
      <c r="B117" s="730"/>
      <c r="C117" s="730"/>
      <c r="D117" s="730"/>
      <c r="E117" s="730"/>
      <c r="F117" s="730"/>
      <c r="G117" s="730"/>
      <c r="H117" s="730"/>
      <c r="I117" s="731"/>
    </row>
    <row r="118" spans="1:9" ht="20.85" customHeight="1" x14ac:dyDescent="0.25">
      <c r="A118" s="729"/>
      <c r="B118" s="730"/>
      <c r="C118" s="730"/>
      <c r="D118" s="730"/>
      <c r="E118" s="730"/>
      <c r="F118" s="730"/>
      <c r="G118" s="730"/>
      <c r="H118" s="730"/>
      <c r="I118" s="731"/>
    </row>
    <row r="119" spans="1:9" ht="20.85" customHeight="1" x14ac:dyDescent="0.25">
      <c r="A119" s="729"/>
      <c r="B119" s="730"/>
      <c r="C119" s="730"/>
      <c r="D119" s="730"/>
      <c r="E119" s="730"/>
      <c r="F119" s="730"/>
      <c r="G119" s="730"/>
      <c r="H119" s="730"/>
      <c r="I119" s="731"/>
    </row>
    <row r="120" spans="1:9" ht="20.85" customHeight="1" x14ac:dyDescent="0.25">
      <c r="A120" s="729"/>
      <c r="B120" s="730"/>
      <c r="C120" s="730"/>
      <c r="D120" s="730"/>
      <c r="E120" s="730"/>
      <c r="F120" s="730"/>
      <c r="G120" s="730"/>
      <c r="H120" s="730"/>
      <c r="I120" s="731"/>
    </row>
    <row r="121" spans="1:9" ht="20.85" customHeight="1" x14ac:dyDescent="0.25">
      <c r="A121" s="729"/>
      <c r="B121" s="730"/>
      <c r="C121" s="730"/>
      <c r="D121" s="730"/>
      <c r="E121" s="730"/>
      <c r="F121" s="730"/>
      <c r="G121" s="730"/>
      <c r="H121" s="730"/>
      <c r="I121" s="731"/>
    </row>
    <row r="122" spans="1:9" ht="20.85" customHeight="1" x14ac:dyDescent="0.25">
      <c r="A122" s="729"/>
      <c r="B122" s="730"/>
      <c r="C122" s="730"/>
      <c r="D122" s="730"/>
      <c r="E122" s="730"/>
      <c r="F122" s="730"/>
      <c r="G122" s="730"/>
      <c r="H122" s="730"/>
      <c r="I122" s="731"/>
    </row>
    <row r="123" spans="1:9" ht="20.85" customHeight="1" x14ac:dyDescent="0.25">
      <c r="A123" s="729"/>
      <c r="B123" s="730"/>
      <c r="C123" s="730"/>
      <c r="D123" s="730"/>
      <c r="E123" s="730"/>
      <c r="F123" s="730"/>
      <c r="G123" s="730"/>
      <c r="H123" s="730"/>
      <c r="I123" s="731"/>
    </row>
    <row r="124" spans="1:9" ht="20.85" customHeight="1" x14ac:dyDescent="0.25">
      <c r="A124" s="729"/>
      <c r="B124" s="730"/>
      <c r="C124" s="730"/>
      <c r="D124" s="730"/>
      <c r="E124" s="730"/>
      <c r="F124" s="730"/>
      <c r="G124" s="730"/>
      <c r="H124" s="730"/>
      <c r="I124" s="731"/>
    </row>
    <row r="125" spans="1:9" ht="20.85" customHeight="1" x14ac:dyDescent="0.25">
      <c r="A125" s="729"/>
      <c r="B125" s="730"/>
      <c r="C125" s="730"/>
      <c r="D125" s="730"/>
      <c r="E125" s="730"/>
      <c r="F125" s="730"/>
      <c r="G125" s="730"/>
      <c r="H125" s="730"/>
      <c r="I125" s="731"/>
    </row>
    <row r="126" spans="1:9" ht="20.85" customHeight="1" x14ac:dyDescent="0.25">
      <c r="A126" s="729"/>
      <c r="B126" s="730"/>
      <c r="C126" s="730"/>
      <c r="D126" s="730"/>
      <c r="E126" s="730"/>
      <c r="F126" s="730"/>
      <c r="G126" s="730"/>
      <c r="H126" s="730"/>
      <c r="I126" s="731"/>
    </row>
    <row r="127" spans="1:9" ht="20.85" customHeight="1" x14ac:dyDescent="0.25">
      <c r="A127" s="729"/>
      <c r="B127" s="730"/>
      <c r="C127" s="730"/>
      <c r="D127" s="730"/>
      <c r="E127" s="730"/>
      <c r="F127" s="730"/>
      <c r="G127" s="730"/>
      <c r="H127" s="730"/>
      <c r="I127" s="731"/>
    </row>
    <row r="128" spans="1:9" ht="20.85" customHeight="1" x14ac:dyDescent="0.25">
      <c r="A128" s="729"/>
      <c r="B128" s="730"/>
      <c r="C128" s="730"/>
      <c r="D128" s="730"/>
      <c r="E128" s="730"/>
      <c r="F128" s="730"/>
      <c r="G128" s="730"/>
      <c r="H128" s="730"/>
      <c r="I128" s="731"/>
    </row>
    <row r="129" spans="1:9" ht="20.85" customHeight="1" x14ac:dyDescent="0.25">
      <c r="A129" s="729"/>
      <c r="B129" s="730"/>
      <c r="C129" s="730"/>
      <c r="D129" s="730"/>
      <c r="E129" s="730"/>
      <c r="F129" s="730"/>
      <c r="G129" s="730"/>
      <c r="H129" s="730"/>
      <c r="I129" s="731"/>
    </row>
    <row r="130" spans="1:9" ht="20.85" customHeight="1" x14ac:dyDescent="0.25">
      <c r="A130" s="729"/>
      <c r="B130" s="730"/>
      <c r="C130" s="730"/>
      <c r="D130" s="730"/>
      <c r="E130" s="730"/>
      <c r="F130" s="730"/>
      <c r="G130" s="730"/>
      <c r="H130" s="730"/>
      <c r="I130" s="731"/>
    </row>
    <row r="131" spans="1:9" ht="20.85" customHeight="1" x14ac:dyDescent="0.25">
      <c r="A131" s="729"/>
      <c r="B131" s="730"/>
      <c r="C131" s="730"/>
      <c r="D131" s="730"/>
      <c r="E131" s="730"/>
      <c r="F131" s="730"/>
      <c r="G131" s="730"/>
      <c r="H131" s="730"/>
      <c r="I131" s="731"/>
    </row>
    <row r="132" spans="1:9" ht="20.85" customHeight="1" x14ac:dyDescent="0.25">
      <c r="A132" s="729"/>
      <c r="B132" s="730"/>
      <c r="C132" s="730"/>
      <c r="D132" s="730"/>
      <c r="E132" s="730"/>
      <c r="F132" s="730"/>
      <c r="G132" s="730"/>
      <c r="H132" s="730"/>
      <c r="I132" s="731"/>
    </row>
    <row r="133" spans="1:9" ht="20.85" customHeight="1" x14ac:dyDescent="0.25">
      <c r="A133" s="729"/>
      <c r="B133" s="730"/>
      <c r="C133" s="730"/>
      <c r="D133" s="730"/>
      <c r="E133" s="730"/>
      <c r="F133" s="730"/>
      <c r="G133" s="730"/>
      <c r="H133" s="730"/>
      <c r="I133" s="731"/>
    </row>
    <row r="134" spans="1:9" ht="20.85" customHeight="1" x14ac:dyDescent="0.25">
      <c r="A134" s="729"/>
      <c r="B134" s="730"/>
      <c r="C134" s="730"/>
      <c r="D134" s="730"/>
      <c r="E134" s="730"/>
      <c r="F134" s="730"/>
      <c r="G134" s="730"/>
      <c r="H134" s="730"/>
      <c r="I134" s="731"/>
    </row>
    <row r="135" spans="1:9" x14ac:dyDescent="0.25">
      <c r="A135" s="729"/>
      <c r="B135" s="730"/>
      <c r="C135" s="730"/>
      <c r="D135" s="730"/>
      <c r="E135" s="730"/>
      <c r="F135" s="730"/>
      <c r="G135" s="730"/>
      <c r="H135" s="730"/>
      <c r="I135" s="731"/>
    </row>
    <row r="136" spans="1:9" x14ac:dyDescent="0.25">
      <c r="A136" s="729"/>
      <c r="B136" s="730"/>
      <c r="C136" s="730"/>
      <c r="D136" s="730"/>
      <c r="E136" s="730"/>
      <c r="F136" s="730"/>
      <c r="G136" s="730"/>
      <c r="H136" s="730"/>
      <c r="I136" s="731"/>
    </row>
    <row r="137" spans="1:9" x14ac:dyDescent="0.25">
      <c r="A137" s="732"/>
      <c r="B137" s="733"/>
      <c r="C137" s="733"/>
      <c r="D137" s="733"/>
      <c r="E137" s="733"/>
      <c r="F137" s="733"/>
      <c r="G137" s="733"/>
      <c r="H137" s="733"/>
      <c r="I137" s="734"/>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sheetData>
  <sheetProtection algorithmName="SHA-512" hashValue="7s8Z32vzZUNeujygVTYXdMY5JASsz2+avPfkeBoYz2F+emJ5LnIzV6DwMBkEDSAKeViaVpRTsjiFGVlvBwtfAg==" saltValue="g9yVlmpaImuqiXe5Sg+F/w==" spinCount="100000" sheet="1" scenarios="1"/>
  <mergeCells count="49">
    <mergeCell ref="D47:F47"/>
    <mergeCell ref="G47:I47"/>
    <mergeCell ref="A1:B5"/>
    <mergeCell ref="C1:G2"/>
    <mergeCell ref="J1:L1"/>
    <mergeCell ref="C3:G5"/>
    <mergeCell ref="A6:I45"/>
    <mergeCell ref="A47:C47"/>
    <mergeCell ref="A56:I95"/>
    <mergeCell ref="A48:C48"/>
    <mergeCell ref="D48:F48"/>
    <mergeCell ref="G48:I48"/>
    <mergeCell ref="A49:C49"/>
    <mergeCell ref="D49:F49"/>
    <mergeCell ref="G49:I49"/>
    <mergeCell ref="A50:C50"/>
    <mergeCell ref="D50:F50"/>
    <mergeCell ref="G50:I50"/>
    <mergeCell ref="A51:B55"/>
    <mergeCell ref="C51:G52"/>
    <mergeCell ref="C53:G55"/>
    <mergeCell ref="A97:C97"/>
    <mergeCell ref="D97:F97"/>
    <mergeCell ref="G97:I97"/>
    <mergeCell ref="A98:C98"/>
    <mergeCell ref="D98:F98"/>
    <mergeCell ref="G98:I98"/>
    <mergeCell ref="A101:B105"/>
    <mergeCell ref="A99:C99"/>
    <mergeCell ref="D99:F99"/>
    <mergeCell ref="G99:I99"/>
    <mergeCell ref="A100:C100"/>
    <mergeCell ref="D100:F100"/>
    <mergeCell ref="G100:I100"/>
    <mergeCell ref="C101:G102"/>
    <mergeCell ref="C103:G105"/>
    <mergeCell ref="A141:C141"/>
    <mergeCell ref="D141:F141"/>
    <mergeCell ref="G141:I141"/>
    <mergeCell ref="A106:I137"/>
    <mergeCell ref="A139:C139"/>
    <mergeCell ref="D139:F139"/>
    <mergeCell ref="G139:I139"/>
    <mergeCell ref="A140:C140"/>
    <mergeCell ref="D140:F140"/>
    <mergeCell ref="G140:I140"/>
    <mergeCell ref="A138:C138"/>
    <mergeCell ref="D138:F138"/>
    <mergeCell ref="G138:I138"/>
  </mergeCells>
  <hyperlinks>
    <hyperlink ref="J1:L1" location="BİLGİ!A1" display="BİLGİ EKRANINA GERİ DÖN" xr:uid="{43E713C6-9282-477F-91CC-4756845CC1BD}"/>
  </hyperlinks>
  <pageMargins left="0.7" right="0.7" top="0.75" bottom="0.75" header="0.3" footer="0.3"/>
  <pageSetup paperSize="9" orientation="portrait" r:id="rId1"/>
  <headerFooter>
    <oddFooter xml:space="preserve">&amp;C
</oddFooter>
  </headerFooter>
  <ignoredErrors>
    <ignoredError sqref="A140"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A6917-31CA-4B06-9CD5-5EF65353EC52}">
  <sheetPr codeName="Sayfa28">
    <tabColor rgb="FF00B050"/>
  </sheetPr>
  <dimension ref="A1:L50"/>
  <sheetViews>
    <sheetView view="pageLayout" zoomScale="145" zoomScaleNormal="130" zoomScalePageLayoutView="145" workbookViewId="0">
      <selection activeCell="J1" sqref="J1:L1"/>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174</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175</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123"/>
      <c r="B25" s="124"/>
      <c r="C25" s="124"/>
      <c r="D25" s="124"/>
      <c r="E25" s="124"/>
      <c r="F25" s="124"/>
      <c r="G25" s="124"/>
      <c r="H25" s="124"/>
      <c r="I25" s="125"/>
    </row>
    <row r="26" spans="1:9" x14ac:dyDescent="0.25">
      <c r="A26" s="123"/>
      <c r="B26" s="124"/>
      <c r="C26" s="124"/>
      <c r="D26" s="124"/>
      <c r="E26" s="124"/>
      <c r="F26" s="124"/>
      <c r="G26" s="124"/>
      <c r="H26" s="124"/>
      <c r="I26" s="125"/>
    </row>
    <row r="27" spans="1:9" x14ac:dyDescent="0.25">
      <c r="A27" s="123"/>
      <c r="B27" s="124"/>
      <c r="C27" s="124"/>
      <c r="D27" s="124"/>
      <c r="E27" s="124"/>
      <c r="F27" s="124"/>
      <c r="G27" s="124"/>
      <c r="H27" s="124"/>
      <c r="I27" s="125"/>
    </row>
    <row r="28" spans="1:9" x14ac:dyDescent="0.25">
      <c r="A28" s="123"/>
      <c r="B28" s="124"/>
      <c r="C28" s="124"/>
      <c r="D28" s="124"/>
      <c r="E28" s="124"/>
      <c r="F28" s="124"/>
      <c r="G28" s="124"/>
      <c r="H28" s="124"/>
      <c r="I28" s="125"/>
    </row>
    <row r="29" spans="1:9" x14ac:dyDescent="0.25">
      <c r="A29" s="123"/>
      <c r="B29" s="124"/>
      <c r="C29" s="124"/>
      <c r="D29" s="124"/>
      <c r="E29" s="124"/>
      <c r="F29" s="124"/>
      <c r="G29" s="124"/>
      <c r="H29" s="124"/>
      <c r="I29" s="125"/>
    </row>
    <row r="30" spans="1:9" x14ac:dyDescent="0.25">
      <c r="A30" s="123"/>
      <c r="B30" s="124"/>
      <c r="C30" s="124"/>
      <c r="D30" s="124"/>
      <c r="E30" s="124"/>
      <c r="F30" s="124"/>
      <c r="G30" s="124"/>
      <c r="H30" s="124"/>
      <c r="I30" s="125"/>
    </row>
    <row r="31" spans="1:9" x14ac:dyDescent="0.25">
      <c r="A31" s="123"/>
      <c r="B31" s="124"/>
      <c r="C31" s="124"/>
      <c r="D31" s="124"/>
      <c r="E31" s="124"/>
      <c r="F31" s="124"/>
      <c r="G31" s="124"/>
      <c r="H31" s="124"/>
      <c r="I31" s="125"/>
    </row>
    <row r="32" spans="1:9" x14ac:dyDescent="0.25">
      <c r="A32" s="736" t="s">
        <v>176</v>
      </c>
      <c r="B32" s="737"/>
      <c r="C32" s="737"/>
      <c r="D32" s="737"/>
      <c r="E32" s="737"/>
      <c r="F32" s="737"/>
      <c r="G32" s="737"/>
      <c r="H32" s="737"/>
      <c r="I32" s="738"/>
    </row>
    <row r="33" spans="1:9" x14ac:dyDescent="0.25">
      <c r="A33" s="736"/>
      <c r="B33" s="737"/>
      <c r="C33" s="737"/>
      <c r="D33" s="737"/>
      <c r="E33" s="737"/>
      <c r="F33" s="737"/>
      <c r="G33" s="737"/>
      <c r="H33" s="737"/>
      <c r="I33" s="738"/>
    </row>
    <row r="34" spans="1:9" x14ac:dyDescent="0.25">
      <c r="A34" s="736"/>
      <c r="B34" s="737"/>
      <c r="C34" s="737"/>
      <c r="D34" s="737"/>
      <c r="E34" s="737"/>
      <c r="F34" s="737"/>
      <c r="G34" s="737"/>
      <c r="H34" s="737"/>
      <c r="I34" s="738"/>
    </row>
    <row r="35" spans="1:9" x14ac:dyDescent="0.25">
      <c r="A35" s="736"/>
      <c r="B35" s="737"/>
      <c r="C35" s="737"/>
      <c r="D35" s="737"/>
      <c r="E35" s="737"/>
      <c r="F35" s="737"/>
      <c r="G35" s="737"/>
      <c r="H35" s="737"/>
      <c r="I35" s="738"/>
    </row>
    <row r="36" spans="1:9" x14ac:dyDescent="0.25">
      <c r="A36" s="736"/>
      <c r="B36" s="737"/>
      <c r="C36" s="737"/>
      <c r="D36" s="737"/>
      <c r="E36" s="737"/>
      <c r="F36" s="737"/>
      <c r="G36" s="737"/>
      <c r="H36" s="737"/>
      <c r="I36" s="738"/>
    </row>
    <row r="37" spans="1:9" x14ac:dyDescent="0.25">
      <c r="A37" s="736"/>
      <c r="B37" s="737"/>
      <c r="C37" s="737"/>
      <c r="D37" s="737"/>
      <c r="E37" s="737"/>
      <c r="F37" s="737"/>
      <c r="G37" s="737"/>
      <c r="H37" s="737"/>
      <c r="I37" s="738"/>
    </row>
    <row r="38" spans="1:9" x14ac:dyDescent="0.25">
      <c r="A38" s="736"/>
      <c r="B38" s="737"/>
      <c r="C38" s="737"/>
      <c r="D38" s="737"/>
      <c r="E38" s="737"/>
      <c r="F38" s="737"/>
      <c r="G38" s="737"/>
      <c r="H38" s="737"/>
      <c r="I38" s="738"/>
    </row>
    <row r="39" spans="1:9" x14ac:dyDescent="0.25">
      <c r="A39" s="736"/>
      <c r="B39" s="737"/>
      <c r="C39" s="737"/>
      <c r="D39" s="737"/>
      <c r="E39" s="737"/>
      <c r="F39" s="737"/>
      <c r="G39" s="737"/>
      <c r="H39" s="737"/>
      <c r="I39" s="738"/>
    </row>
    <row r="40" spans="1:9" x14ac:dyDescent="0.25">
      <c r="A40" s="736"/>
      <c r="B40" s="737"/>
      <c r="C40" s="737"/>
      <c r="D40" s="737"/>
      <c r="E40" s="737"/>
      <c r="F40" s="737"/>
      <c r="G40" s="737"/>
      <c r="H40" s="737"/>
      <c r="I40" s="738"/>
    </row>
    <row r="41" spans="1:9" x14ac:dyDescent="0.25">
      <c r="A41" s="736"/>
      <c r="B41" s="737"/>
      <c r="C41" s="737"/>
      <c r="D41" s="737"/>
      <c r="E41" s="737"/>
      <c r="F41" s="737"/>
      <c r="G41" s="737"/>
      <c r="H41" s="737"/>
      <c r="I41" s="738"/>
    </row>
    <row r="42" spans="1:9" x14ac:dyDescent="0.25">
      <c r="A42" s="736"/>
      <c r="B42" s="737"/>
      <c r="C42" s="737"/>
      <c r="D42" s="737"/>
      <c r="E42" s="737"/>
      <c r="F42" s="737"/>
      <c r="G42" s="737"/>
      <c r="H42" s="737"/>
      <c r="I42" s="738"/>
    </row>
    <row r="43" spans="1:9" x14ac:dyDescent="0.25">
      <c r="A43" s="736"/>
      <c r="B43" s="737"/>
      <c r="C43" s="737"/>
      <c r="D43" s="737"/>
      <c r="E43" s="737"/>
      <c r="F43" s="737"/>
      <c r="G43" s="737"/>
      <c r="H43" s="737"/>
      <c r="I43" s="738"/>
    </row>
    <row r="44" spans="1:9" x14ac:dyDescent="0.25">
      <c r="A44" s="736"/>
      <c r="B44" s="737"/>
      <c r="C44" s="737"/>
      <c r="D44" s="737"/>
      <c r="E44" s="737"/>
      <c r="F44" s="737"/>
      <c r="G44" s="737"/>
      <c r="H44" s="737"/>
      <c r="I44" s="738"/>
    </row>
    <row r="45" spans="1:9" x14ac:dyDescent="0.25">
      <c r="A45" s="739"/>
      <c r="B45" s="740"/>
      <c r="C45" s="740"/>
      <c r="D45" s="740"/>
      <c r="E45" s="740"/>
      <c r="F45" s="740"/>
      <c r="G45" s="740"/>
      <c r="H45" s="740"/>
      <c r="I45" s="741"/>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GgXlnWV3gu9uMuqGP8QmCiP60n19PrQ6NkllrYHp65Zxlh5hpLZgKCkq8hUE8xR8i6WTPViq05IhLje5Iwe2Pg==" saltValue="LmqUOC+SZej1P3KWN6dcsA==" spinCount="100000" sheet="1" scenarios="1"/>
  <mergeCells count="15">
    <mergeCell ref="A1:B5"/>
    <mergeCell ref="C1:G2"/>
    <mergeCell ref="J1:L1"/>
    <mergeCell ref="C3:G5"/>
    <mergeCell ref="A46:C46"/>
    <mergeCell ref="D46:F46"/>
    <mergeCell ref="G46:I46"/>
    <mergeCell ref="A6:I24"/>
    <mergeCell ref="A32:I45"/>
    <mergeCell ref="A47:C48"/>
    <mergeCell ref="D47:F48"/>
    <mergeCell ref="G47:I48"/>
    <mergeCell ref="A49:C50"/>
    <mergeCell ref="D49:F50"/>
    <mergeCell ref="G49:I50"/>
  </mergeCells>
  <hyperlinks>
    <hyperlink ref="J1:L1" location="BİLGİ!A1" display="BİLGİ EKRANINA GERİ DÖN" xr:uid="{A3FC2BD8-7514-4C63-B4D8-7ED3584008EB}"/>
  </hyperlinks>
  <pageMargins left="0.7" right="0.7" top="0.75" bottom="0.75" header="0.3" footer="0.3"/>
  <pageSetup paperSize="9" orientation="portrait" r:id="rId1"/>
  <headerFooter>
    <oddHeader xml:space="preserve">&amp;C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EB69-2901-47A9-B92E-8878C9ABBF48}">
  <sheetPr codeName="Sayfa29">
    <tabColor rgb="FF92D050"/>
  </sheetPr>
  <dimension ref="A1:L50"/>
  <sheetViews>
    <sheetView view="pageLayout" zoomScale="145" zoomScaleNormal="130" zoomScalePageLayoutView="145" workbookViewId="0">
      <selection activeCell="K8" sqref="K8"/>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178</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179</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718"/>
      <c r="B13" s="719"/>
      <c r="C13" s="719"/>
      <c r="D13" s="719"/>
      <c r="E13" s="719"/>
      <c r="F13" s="719"/>
      <c r="G13" s="719"/>
      <c r="H13" s="719"/>
      <c r="I13" s="720"/>
    </row>
    <row r="14" spans="1:12" x14ac:dyDescent="0.25">
      <c r="A14" s="718"/>
      <c r="B14" s="719"/>
      <c r="C14" s="719"/>
      <c r="D14" s="719"/>
      <c r="E14" s="719"/>
      <c r="F14" s="719"/>
      <c r="G14" s="719"/>
      <c r="H14" s="719"/>
      <c r="I14" s="720"/>
    </row>
    <row r="15" spans="1:12" x14ac:dyDescent="0.25">
      <c r="A15" s="718"/>
      <c r="B15" s="719"/>
      <c r="C15" s="719"/>
      <c r="D15" s="719"/>
      <c r="E15" s="719"/>
      <c r="F15" s="719"/>
      <c r="G15" s="719"/>
      <c r="H15" s="719"/>
      <c r="I15" s="720"/>
    </row>
    <row r="16" spans="1:12" x14ac:dyDescent="0.25">
      <c r="A16" s="718"/>
      <c r="B16" s="719"/>
      <c r="C16" s="719"/>
      <c r="D16" s="719"/>
      <c r="E16" s="719"/>
      <c r="F16" s="719"/>
      <c r="G16" s="719"/>
      <c r="H16" s="719"/>
      <c r="I16" s="720"/>
    </row>
    <row r="17" spans="1:9" x14ac:dyDescent="0.25">
      <c r="A17" s="718"/>
      <c r="B17" s="719"/>
      <c r="C17" s="719"/>
      <c r="D17" s="719"/>
      <c r="E17" s="719"/>
      <c r="F17" s="719"/>
      <c r="G17" s="719"/>
      <c r="H17" s="719"/>
      <c r="I17" s="720"/>
    </row>
    <row r="18" spans="1:9" x14ac:dyDescent="0.25">
      <c r="A18" s="718"/>
      <c r="B18" s="719"/>
      <c r="C18" s="719"/>
      <c r="D18" s="719"/>
      <c r="E18" s="719"/>
      <c r="F18" s="719"/>
      <c r="G18" s="719"/>
      <c r="H18" s="719"/>
      <c r="I18" s="720"/>
    </row>
    <row r="19" spans="1:9" x14ac:dyDescent="0.25">
      <c r="A19" s="718"/>
      <c r="B19" s="719"/>
      <c r="C19" s="719"/>
      <c r="D19" s="719"/>
      <c r="E19" s="719"/>
      <c r="F19" s="719"/>
      <c r="G19" s="719"/>
      <c r="H19" s="719"/>
      <c r="I19" s="720"/>
    </row>
    <row r="20" spans="1:9" x14ac:dyDescent="0.25">
      <c r="A20" s="718"/>
      <c r="B20" s="719"/>
      <c r="C20" s="719"/>
      <c r="D20" s="719"/>
      <c r="E20" s="719"/>
      <c r="F20" s="719"/>
      <c r="G20" s="719"/>
      <c r="H20" s="719"/>
      <c r="I20" s="720"/>
    </row>
    <row r="21" spans="1:9" x14ac:dyDescent="0.25">
      <c r="A21" s="718"/>
      <c r="B21" s="719"/>
      <c r="C21" s="719"/>
      <c r="D21" s="719"/>
      <c r="E21" s="719"/>
      <c r="F21" s="719"/>
      <c r="G21" s="719"/>
      <c r="H21" s="719"/>
      <c r="I21" s="720"/>
    </row>
    <row r="22" spans="1:9" x14ac:dyDescent="0.25">
      <c r="A22" s="718"/>
      <c r="B22" s="719"/>
      <c r="C22" s="719"/>
      <c r="D22" s="719"/>
      <c r="E22" s="719"/>
      <c r="F22" s="719"/>
      <c r="G22" s="719"/>
      <c r="H22" s="719"/>
      <c r="I22" s="720"/>
    </row>
    <row r="23" spans="1:9" x14ac:dyDescent="0.25">
      <c r="A23" s="718"/>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123"/>
      <c r="B25" s="124"/>
      <c r="C25" s="124"/>
      <c r="D25" s="124"/>
      <c r="E25" s="124"/>
      <c r="F25" s="124"/>
      <c r="G25" s="124"/>
      <c r="H25" s="124"/>
      <c r="I25" s="125"/>
    </row>
    <row r="26" spans="1:9" x14ac:dyDescent="0.25">
      <c r="A26" s="123"/>
      <c r="B26" s="124"/>
      <c r="C26" s="124"/>
      <c r="D26" s="124"/>
      <c r="E26" s="124"/>
      <c r="F26" s="124"/>
      <c r="G26" s="124"/>
      <c r="H26" s="124"/>
      <c r="I26" s="125"/>
    </row>
    <row r="27" spans="1:9" x14ac:dyDescent="0.25">
      <c r="A27" s="123"/>
      <c r="B27" s="124"/>
      <c r="C27" s="124"/>
      <c r="D27" s="124"/>
      <c r="E27" s="124"/>
      <c r="F27" s="124"/>
      <c r="G27" s="124"/>
      <c r="H27" s="124"/>
      <c r="I27" s="125"/>
    </row>
    <row r="28" spans="1:9" x14ac:dyDescent="0.25">
      <c r="A28" s="123"/>
      <c r="B28" s="124"/>
      <c r="C28" s="124"/>
      <c r="D28" s="124"/>
      <c r="E28" s="124"/>
      <c r="F28" s="124"/>
      <c r="G28" s="124"/>
      <c r="H28" s="124"/>
      <c r="I28" s="125"/>
    </row>
    <row r="29" spans="1:9" x14ac:dyDescent="0.25">
      <c r="A29" s="123"/>
      <c r="B29" s="124"/>
      <c r="C29" s="124"/>
      <c r="D29" s="124"/>
      <c r="E29" s="124"/>
      <c r="F29" s="124"/>
      <c r="G29" s="124"/>
      <c r="H29" s="124"/>
      <c r="I29" s="125"/>
    </row>
    <row r="30" spans="1:9" x14ac:dyDescent="0.25">
      <c r="A30" s="123"/>
      <c r="B30" s="124"/>
      <c r="C30" s="124"/>
      <c r="D30" s="124"/>
      <c r="E30" s="124"/>
      <c r="F30" s="124"/>
      <c r="G30" s="124"/>
      <c r="H30" s="124"/>
      <c r="I30" s="125"/>
    </row>
    <row r="31" spans="1:9" x14ac:dyDescent="0.25">
      <c r="A31" s="736" t="s">
        <v>180</v>
      </c>
      <c r="B31" s="737"/>
      <c r="C31" s="737"/>
      <c r="D31" s="737"/>
      <c r="E31" s="737"/>
      <c r="F31" s="737"/>
      <c r="G31" s="737"/>
      <c r="H31" s="737"/>
      <c r="I31" s="738"/>
    </row>
    <row r="32" spans="1:9" x14ac:dyDescent="0.25">
      <c r="A32" s="736"/>
      <c r="B32" s="737"/>
      <c r="C32" s="737"/>
      <c r="D32" s="737"/>
      <c r="E32" s="737"/>
      <c r="F32" s="737"/>
      <c r="G32" s="737"/>
      <c r="H32" s="737"/>
      <c r="I32" s="738"/>
    </row>
    <row r="33" spans="1:9" x14ac:dyDescent="0.25">
      <c r="A33" s="736"/>
      <c r="B33" s="737"/>
      <c r="C33" s="737"/>
      <c r="D33" s="737"/>
      <c r="E33" s="737"/>
      <c r="F33" s="737"/>
      <c r="G33" s="737"/>
      <c r="H33" s="737"/>
      <c r="I33" s="738"/>
    </row>
    <row r="34" spans="1:9" x14ac:dyDescent="0.25">
      <c r="A34" s="736"/>
      <c r="B34" s="737"/>
      <c r="C34" s="737"/>
      <c r="D34" s="737"/>
      <c r="E34" s="737"/>
      <c r="F34" s="737"/>
      <c r="G34" s="737"/>
      <c r="H34" s="737"/>
      <c r="I34" s="738"/>
    </row>
    <row r="35" spans="1:9" x14ac:dyDescent="0.25">
      <c r="A35" s="736"/>
      <c r="B35" s="737"/>
      <c r="C35" s="737"/>
      <c r="D35" s="737"/>
      <c r="E35" s="737"/>
      <c r="F35" s="737"/>
      <c r="G35" s="737"/>
      <c r="H35" s="737"/>
      <c r="I35" s="738"/>
    </row>
    <row r="36" spans="1:9" x14ac:dyDescent="0.25">
      <c r="A36" s="736"/>
      <c r="B36" s="737"/>
      <c r="C36" s="737"/>
      <c r="D36" s="737"/>
      <c r="E36" s="737"/>
      <c r="F36" s="737"/>
      <c r="G36" s="737"/>
      <c r="H36" s="737"/>
      <c r="I36" s="738"/>
    </row>
    <row r="37" spans="1:9" x14ac:dyDescent="0.25">
      <c r="A37" s="736"/>
      <c r="B37" s="737"/>
      <c r="C37" s="737"/>
      <c r="D37" s="737"/>
      <c r="E37" s="737"/>
      <c r="F37" s="737"/>
      <c r="G37" s="737"/>
      <c r="H37" s="737"/>
      <c r="I37" s="738"/>
    </row>
    <row r="38" spans="1:9" x14ac:dyDescent="0.25">
      <c r="A38" s="736"/>
      <c r="B38" s="737"/>
      <c r="C38" s="737"/>
      <c r="D38" s="737"/>
      <c r="E38" s="737"/>
      <c r="F38" s="737"/>
      <c r="G38" s="737"/>
      <c r="H38" s="737"/>
      <c r="I38" s="738"/>
    </row>
    <row r="39" spans="1:9" x14ac:dyDescent="0.25">
      <c r="A39" s="736"/>
      <c r="B39" s="737"/>
      <c r="C39" s="737"/>
      <c r="D39" s="737"/>
      <c r="E39" s="737"/>
      <c r="F39" s="737"/>
      <c r="G39" s="737"/>
      <c r="H39" s="737"/>
      <c r="I39" s="738"/>
    </row>
    <row r="40" spans="1:9" x14ac:dyDescent="0.25">
      <c r="A40" s="736"/>
      <c r="B40" s="737"/>
      <c r="C40" s="737"/>
      <c r="D40" s="737"/>
      <c r="E40" s="737"/>
      <c r="F40" s="737"/>
      <c r="G40" s="737"/>
      <c r="H40" s="737"/>
      <c r="I40" s="738"/>
    </row>
    <row r="41" spans="1:9" x14ac:dyDescent="0.25">
      <c r="A41" s="736"/>
      <c r="B41" s="737"/>
      <c r="C41" s="737"/>
      <c r="D41" s="737"/>
      <c r="E41" s="737"/>
      <c r="F41" s="737"/>
      <c r="G41" s="737"/>
      <c r="H41" s="737"/>
      <c r="I41" s="738"/>
    </row>
    <row r="42" spans="1:9" x14ac:dyDescent="0.25">
      <c r="A42" s="736"/>
      <c r="B42" s="737"/>
      <c r="C42" s="737"/>
      <c r="D42" s="737"/>
      <c r="E42" s="737"/>
      <c r="F42" s="737"/>
      <c r="G42" s="737"/>
      <c r="H42" s="737"/>
      <c r="I42" s="738"/>
    </row>
    <row r="43" spans="1:9" x14ac:dyDescent="0.25">
      <c r="A43" s="736"/>
      <c r="B43" s="737"/>
      <c r="C43" s="737"/>
      <c r="D43" s="737"/>
      <c r="E43" s="737"/>
      <c r="F43" s="737"/>
      <c r="G43" s="737"/>
      <c r="H43" s="737"/>
      <c r="I43" s="738"/>
    </row>
    <row r="44" spans="1:9" x14ac:dyDescent="0.25">
      <c r="A44" s="736"/>
      <c r="B44" s="737"/>
      <c r="C44" s="737"/>
      <c r="D44" s="737"/>
      <c r="E44" s="737"/>
      <c r="F44" s="737"/>
      <c r="G44" s="737"/>
      <c r="H44" s="737"/>
      <c r="I44" s="738"/>
    </row>
    <row r="45" spans="1:9" x14ac:dyDescent="0.25">
      <c r="A45" s="739"/>
      <c r="B45" s="740"/>
      <c r="C45" s="740"/>
      <c r="D45" s="740"/>
      <c r="E45" s="740"/>
      <c r="F45" s="740"/>
      <c r="G45" s="740"/>
      <c r="H45" s="740"/>
      <c r="I45" s="741"/>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twjT75TdhPTbgeYkHHB/u5yywJyUTyD15elFwIre6v9vaiVVoFZWTtk7OXQa+VQVxRvQmtPAfnN5YwidT+qy9g==" saltValue="SRb5AIowsbpDtSC6jiUcCA==" spinCount="100000" sheet="1" scenarios="1"/>
  <mergeCells count="15">
    <mergeCell ref="A1:B5"/>
    <mergeCell ref="C1:G2"/>
    <mergeCell ref="J1:L1"/>
    <mergeCell ref="C3:G5"/>
    <mergeCell ref="A6:I24"/>
    <mergeCell ref="A49:C50"/>
    <mergeCell ref="D49:F50"/>
    <mergeCell ref="G49:I50"/>
    <mergeCell ref="A31:I45"/>
    <mergeCell ref="A46:C46"/>
    <mergeCell ref="D46:F46"/>
    <mergeCell ref="G46:I46"/>
    <mergeCell ref="A47:C48"/>
    <mergeCell ref="D47:F48"/>
    <mergeCell ref="G47:I48"/>
  </mergeCells>
  <hyperlinks>
    <hyperlink ref="J1:L1" location="BİLGİ!A1" display="BİLGİ EKRANINA GERİ DÖN" xr:uid="{F73CE4C8-44CB-4D62-AFF1-CC7AB150749F}"/>
  </hyperlinks>
  <pageMargins left="0.7" right="0.7" top="0.75" bottom="0.75" header="0.3" footer="0.3"/>
  <pageSetup paperSize="9" orientation="portrait"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tabColor rgb="FF002060"/>
  </sheetPr>
  <dimension ref="A1:L107"/>
  <sheetViews>
    <sheetView view="pageLayout" topLeftCell="A6" zoomScale="130" zoomScaleNormal="130" zoomScalePageLayoutView="130" workbookViewId="0">
      <selection activeCell="A6" sqref="A6:I6"/>
    </sheetView>
  </sheetViews>
  <sheetFormatPr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8554687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292" t="s">
        <v>128</v>
      </c>
      <c r="D3" s="293"/>
      <c r="E3" s="293"/>
      <c r="F3" s="293"/>
      <c r="G3" s="294"/>
      <c r="H3" s="2" t="s">
        <v>9</v>
      </c>
      <c r="I3" s="7">
        <f>BİLGİ!E11</f>
        <v>44215</v>
      </c>
    </row>
    <row r="4" spans="1:12" ht="15" customHeight="1" x14ac:dyDescent="0.25">
      <c r="A4" s="218"/>
      <c r="B4" s="219"/>
      <c r="C4" s="292"/>
      <c r="D4" s="293"/>
      <c r="E4" s="293"/>
      <c r="F4" s="293"/>
      <c r="G4" s="294"/>
      <c r="H4" s="2" t="s">
        <v>10</v>
      </c>
      <c r="I4" s="7">
        <f>BİLGİ!E12</f>
        <v>44197</v>
      </c>
    </row>
    <row r="5" spans="1:12" ht="15" customHeight="1" x14ac:dyDescent="0.25">
      <c r="A5" s="208"/>
      <c r="B5" s="210"/>
      <c r="C5" s="295"/>
      <c r="D5" s="296"/>
      <c r="E5" s="296"/>
      <c r="F5" s="296"/>
      <c r="G5" s="297"/>
      <c r="H5" s="2" t="s">
        <v>11</v>
      </c>
      <c r="I5" s="5">
        <v>0.5</v>
      </c>
    </row>
    <row r="6" spans="1:12" ht="409.5" customHeight="1" x14ac:dyDescent="0.25">
      <c r="A6" s="279" t="s">
        <v>22</v>
      </c>
      <c r="B6" s="221"/>
      <c r="C6" s="221"/>
      <c r="D6" s="221"/>
      <c r="E6" s="221"/>
      <c r="F6" s="221"/>
      <c r="G6" s="221"/>
      <c r="H6" s="221"/>
      <c r="I6" s="222"/>
    </row>
    <row r="7" spans="1:12" ht="202.5" customHeight="1" x14ac:dyDescent="0.25">
      <c r="A7" s="280" t="s">
        <v>21</v>
      </c>
      <c r="B7" s="281"/>
      <c r="C7" s="281"/>
      <c r="D7" s="281"/>
      <c r="E7" s="281"/>
      <c r="F7" s="281"/>
      <c r="G7" s="281"/>
      <c r="H7" s="281"/>
      <c r="I7" s="282"/>
    </row>
    <row r="8" spans="1:12" x14ac:dyDescent="0.25">
      <c r="A8" s="283" t="s">
        <v>12</v>
      </c>
      <c r="B8" s="284"/>
      <c r="C8" s="285"/>
      <c r="D8" s="283" t="s">
        <v>13</v>
      </c>
      <c r="E8" s="284"/>
      <c r="F8" s="285"/>
      <c r="G8" s="283" t="s">
        <v>14</v>
      </c>
      <c r="H8" s="284"/>
      <c r="I8" s="285"/>
    </row>
    <row r="9" spans="1:12" x14ac:dyDescent="0.25">
      <c r="A9" s="202" t="str">
        <f>BİLGİ!E6</f>
        <v>HAZIRLAYAN</v>
      </c>
      <c r="B9" s="203"/>
      <c r="C9" s="204"/>
      <c r="D9" s="202" t="str">
        <f>BİLGİ!E7</f>
        <v>KONTROL EDEN</v>
      </c>
      <c r="E9" s="203"/>
      <c r="F9" s="204"/>
      <c r="G9" s="263" t="str">
        <f>BİLGİ!E8</f>
        <v>ONAYLANAN</v>
      </c>
      <c r="H9" s="270"/>
      <c r="I9" s="271"/>
    </row>
    <row r="10" spans="1:12" x14ac:dyDescent="0.25">
      <c r="A10" s="272" t="str">
        <f>BİLGİ!F6</f>
        <v>İŞ SAĞLIĞI VE GÜVENLİĞİ UZMANI</v>
      </c>
      <c r="B10" s="209"/>
      <c r="C10" s="210"/>
      <c r="D10" s="272" t="str">
        <f>BİLGİ!F7</f>
        <v>FORMEN</v>
      </c>
      <c r="E10" s="209"/>
      <c r="F10" s="210"/>
      <c r="G10" s="272" t="str">
        <f>BİLGİ!F8</f>
        <v>İNŞAAT MÜHENDİSİ</v>
      </c>
      <c r="H10" s="209"/>
      <c r="I10" s="210"/>
    </row>
    <row r="11" spans="1:12" x14ac:dyDescent="0.25">
      <c r="A11" s="273"/>
      <c r="B11" s="274"/>
      <c r="C11" s="275"/>
      <c r="D11" s="273"/>
      <c r="E11" s="274"/>
      <c r="F11" s="275"/>
      <c r="G11" s="273"/>
      <c r="H11" s="274"/>
      <c r="I11" s="275"/>
    </row>
    <row r="12" spans="1:12" ht="15" customHeight="1" x14ac:dyDescent="0.25">
      <c r="A12" s="211" t="s">
        <v>371</v>
      </c>
      <c r="B12" s="258"/>
      <c r="C12" s="258"/>
      <c r="D12" s="258"/>
      <c r="E12" s="258"/>
      <c r="F12" s="258"/>
      <c r="G12" s="258"/>
      <c r="H12" s="258"/>
      <c r="I12" s="259"/>
    </row>
    <row r="13" spans="1:12" x14ac:dyDescent="0.25">
      <c r="A13" s="260"/>
      <c r="B13" s="261"/>
      <c r="C13" s="261"/>
      <c r="D13" s="261"/>
      <c r="E13" s="261"/>
      <c r="F13" s="261"/>
      <c r="G13" s="261"/>
      <c r="H13" s="261"/>
      <c r="I13" s="262"/>
    </row>
    <row r="14" spans="1:12" x14ac:dyDescent="0.25">
      <c r="A14" s="260"/>
      <c r="B14" s="261"/>
      <c r="C14" s="261"/>
      <c r="D14" s="261"/>
      <c r="E14" s="261"/>
      <c r="F14" s="261"/>
      <c r="G14" s="261"/>
      <c r="H14" s="261"/>
      <c r="I14" s="262"/>
    </row>
    <row r="15" spans="1:12" x14ac:dyDescent="0.25">
      <c r="A15" s="260"/>
      <c r="B15" s="261"/>
      <c r="C15" s="261"/>
      <c r="D15" s="261"/>
      <c r="E15" s="261"/>
      <c r="F15" s="261"/>
      <c r="G15" s="261"/>
      <c r="H15" s="261"/>
      <c r="I15" s="262"/>
    </row>
    <row r="16" spans="1:12" x14ac:dyDescent="0.25">
      <c r="A16" s="260"/>
      <c r="B16" s="261"/>
      <c r="C16" s="261"/>
      <c r="D16" s="261"/>
      <c r="E16" s="261"/>
      <c r="F16" s="261"/>
      <c r="G16" s="261"/>
      <c r="H16" s="261"/>
      <c r="I16" s="262"/>
    </row>
    <row r="17" spans="1:9" x14ac:dyDescent="0.25">
      <c r="A17" s="260"/>
      <c r="B17" s="261"/>
      <c r="C17" s="261"/>
      <c r="D17" s="261"/>
      <c r="E17" s="261"/>
      <c r="F17" s="261"/>
      <c r="G17" s="261"/>
      <c r="H17" s="261"/>
      <c r="I17" s="262"/>
    </row>
    <row r="18" spans="1:9" x14ac:dyDescent="0.25">
      <c r="A18" s="260"/>
      <c r="B18" s="261"/>
      <c r="C18" s="261"/>
      <c r="D18" s="261"/>
      <c r="E18" s="261"/>
      <c r="F18" s="261"/>
      <c r="G18" s="261"/>
      <c r="H18" s="261"/>
      <c r="I18" s="262"/>
    </row>
    <row r="19" spans="1:9" x14ac:dyDescent="0.25">
      <c r="A19" s="260"/>
      <c r="B19" s="261"/>
      <c r="C19" s="261"/>
      <c r="D19" s="261"/>
      <c r="E19" s="261"/>
      <c r="F19" s="261"/>
      <c r="G19" s="261"/>
      <c r="H19" s="261"/>
      <c r="I19" s="262"/>
    </row>
    <row r="20" spans="1:9" x14ac:dyDescent="0.25">
      <c r="A20" s="260"/>
      <c r="B20" s="261"/>
      <c r="C20" s="261"/>
      <c r="D20" s="261"/>
      <c r="E20" s="261"/>
      <c r="F20" s="261"/>
      <c r="G20" s="261"/>
      <c r="H20" s="261"/>
      <c r="I20" s="262"/>
    </row>
    <row r="21" spans="1:9" x14ac:dyDescent="0.25">
      <c r="A21" s="260"/>
      <c r="B21" s="261"/>
      <c r="C21" s="261"/>
      <c r="D21" s="261"/>
      <c r="E21" s="261"/>
      <c r="F21" s="261"/>
      <c r="G21" s="261"/>
      <c r="H21" s="261"/>
      <c r="I21" s="262"/>
    </row>
    <row r="22" spans="1:9" x14ac:dyDescent="0.25">
      <c r="A22" s="260"/>
      <c r="B22" s="261"/>
      <c r="C22" s="261"/>
      <c r="D22" s="261"/>
      <c r="E22" s="261"/>
      <c r="F22" s="261"/>
      <c r="G22" s="261"/>
      <c r="H22" s="261"/>
      <c r="I22" s="262"/>
    </row>
    <row r="23" spans="1:9" x14ac:dyDescent="0.25">
      <c r="A23" s="260"/>
      <c r="B23" s="261"/>
      <c r="C23" s="261"/>
      <c r="D23" s="261"/>
      <c r="E23" s="261"/>
      <c r="F23" s="261"/>
      <c r="G23" s="261"/>
      <c r="H23" s="261"/>
      <c r="I23" s="262"/>
    </row>
    <row r="24" spans="1:9" x14ac:dyDescent="0.25">
      <c r="A24" s="260"/>
      <c r="B24" s="261"/>
      <c r="C24" s="261"/>
      <c r="D24" s="261"/>
      <c r="E24" s="261"/>
      <c r="F24" s="261"/>
      <c r="G24" s="261"/>
      <c r="H24" s="261"/>
      <c r="I24" s="262"/>
    </row>
    <row r="25" spans="1:9" x14ac:dyDescent="0.25">
      <c r="A25" s="260"/>
      <c r="B25" s="261"/>
      <c r="C25" s="261"/>
      <c r="D25" s="261"/>
      <c r="E25" s="261"/>
      <c r="F25" s="261"/>
      <c r="G25" s="261"/>
      <c r="H25" s="261"/>
      <c r="I25" s="262"/>
    </row>
    <row r="26" spans="1:9" x14ac:dyDescent="0.25">
      <c r="A26" s="260"/>
      <c r="B26" s="261"/>
      <c r="C26" s="261"/>
      <c r="D26" s="261"/>
      <c r="E26" s="261"/>
      <c r="F26" s="261"/>
      <c r="G26" s="261"/>
      <c r="H26" s="261"/>
      <c r="I26" s="262"/>
    </row>
    <row r="27" spans="1:9" x14ac:dyDescent="0.25">
      <c r="A27" s="260"/>
      <c r="B27" s="261"/>
      <c r="C27" s="261"/>
      <c r="D27" s="261"/>
      <c r="E27" s="261"/>
      <c r="F27" s="261"/>
      <c r="G27" s="261"/>
      <c r="H27" s="261"/>
      <c r="I27" s="262"/>
    </row>
    <row r="28" spans="1:9" x14ac:dyDescent="0.25">
      <c r="A28" s="260"/>
      <c r="B28" s="261"/>
      <c r="C28" s="261"/>
      <c r="D28" s="261"/>
      <c r="E28" s="261"/>
      <c r="F28" s="261"/>
      <c r="G28" s="261"/>
      <c r="H28" s="261"/>
      <c r="I28" s="262"/>
    </row>
    <row r="29" spans="1:9" x14ac:dyDescent="0.25">
      <c r="A29" s="260"/>
      <c r="B29" s="261"/>
      <c r="C29" s="261"/>
      <c r="D29" s="261"/>
      <c r="E29" s="261"/>
      <c r="F29" s="261"/>
      <c r="G29" s="261"/>
      <c r="H29" s="261"/>
      <c r="I29" s="262"/>
    </row>
    <row r="30" spans="1:9" x14ac:dyDescent="0.25">
      <c r="A30" s="260"/>
      <c r="B30" s="261"/>
      <c r="C30" s="261"/>
      <c r="D30" s="261"/>
      <c r="E30" s="261"/>
      <c r="F30" s="261"/>
      <c r="G30" s="261"/>
      <c r="H30" s="261"/>
      <c r="I30" s="262"/>
    </row>
    <row r="31" spans="1:9" x14ac:dyDescent="0.25">
      <c r="A31" s="260"/>
      <c r="B31" s="261"/>
      <c r="C31" s="261"/>
      <c r="D31" s="261"/>
      <c r="E31" s="261"/>
      <c r="F31" s="261"/>
      <c r="G31" s="261"/>
      <c r="H31" s="261"/>
      <c r="I31" s="262"/>
    </row>
    <row r="32" spans="1:9" x14ac:dyDescent="0.25">
      <c r="A32" s="260"/>
      <c r="B32" s="261"/>
      <c r="C32" s="261"/>
      <c r="D32" s="261"/>
      <c r="E32" s="261"/>
      <c r="F32" s="261"/>
      <c r="G32" s="261"/>
      <c r="H32" s="261"/>
      <c r="I32" s="262"/>
    </row>
    <row r="33" spans="1:9" x14ac:dyDescent="0.25">
      <c r="A33" s="260"/>
      <c r="B33" s="261"/>
      <c r="C33" s="261"/>
      <c r="D33" s="261"/>
      <c r="E33" s="261"/>
      <c r="F33" s="261"/>
      <c r="G33" s="261"/>
      <c r="H33" s="261"/>
      <c r="I33" s="262"/>
    </row>
    <row r="34" spans="1:9" x14ac:dyDescent="0.25">
      <c r="A34" s="260"/>
      <c r="B34" s="261"/>
      <c r="C34" s="261"/>
      <c r="D34" s="261"/>
      <c r="E34" s="261"/>
      <c r="F34" s="261"/>
      <c r="G34" s="261"/>
      <c r="H34" s="261"/>
      <c r="I34" s="262"/>
    </row>
    <row r="35" spans="1:9" x14ac:dyDescent="0.25">
      <c r="A35" s="260"/>
      <c r="B35" s="261"/>
      <c r="C35" s="261"/>
      <c r="D35" s="261"/>
      <c r="E35" s="261"/>
      <c r="F35" s="261"/>
      <c r="G35" s="261"/>
      <c r="H35" s="261"/>
      <c r="I35" s="262"/>
    </row>
    <row r="36" spans="1:9" x14ac:dyDescent="0.25">
      <c r="A36" s="260"/>
      <c r="B36" s="261"/>
      <c r="C36" s="261"/>
      <c r="D36" s="261"/>
      <c r="E36" s="261"/>
      <c r="F36" s="261"/>
      <c r="G36" s="261"/>
      <c r="H36" s="261"/>
      <c r="I36" s="262"/>
    </row>
    <row r="37" spans="1:9" x14ac:dyDescent="0.25">
      <c r="A37" s="260"/>
      <c r="B37" s="261"/>
      <c r="C37" s="261"/>
      <c r="D37" s="261"/>
      <c r="E37" s="261"/>
      <c r="F37" s="261"/>
      <c r="G37" s="261"/>
      <c r="H37" s="261"/>
      <c r="I37" s="262"/>
    </row>
    <row r="38" spans="1:9" x14ac:dyDescent="0.25">
      <c r="A38" s="260"/>
      <c r="B38" s="261"/>
      <c r="C38" s="261"/>
      <c r="D38" s="261"/>
      <c r="E38" s="261"/>
      <c r="F38" s="261"/>
      <c r="G38" s="261"/>
      <c r="H38" s="261"/>
      <c r="I38" s="262"/>
    </row>
    <row r="39" spans="1:9" x14ac:dyDescent="0.25">
      <c r="A39" s="260"/>
      <c r="B39" s="261"/>
      <c r="C39" s="261"/>
      <c r="D39" s="261"/>
      <c r="E39" s="261"/>
      <c r="F39" s="261"/>
      <c r="G39" s="261"/>
      <c r="H39" s="261"/>
      <c r="I39" s="262"/>
    </row>
    <row r="40" spans="1:9" x14ac:dyDescent="0.25">
      <c r="A40" s="260"/>
      <c r="B40" s="261"/>
      <c r="C40" s="261"/>
      <c r="D40" s="261"/>
      <c r="E40" s="261"/>
      <c r="F40" s="261"/>
      <c r="G40" s="261"/>
      <c r="H40" s="261"/>
      <c r="I40" s="262"/>
    </row>
    <row r="41" spans="1:9" x14ac:dyDescent="0.25">
      <c r="A41" s="260"/>
      <c r="B41" s="261"/>
      <c r="C41" s="261"/>
      <c r="D41" s="261"/>
      <c r="E41" s="261"/>
      <c r="F41" s="261"/>
      <c r="G41" s="261"/>
      <c r="H41" s="261"/>
      <c r="I41" s="262"/>
    </row>
    <row r="42" spans="1:9" x14ac:dyDescent="0.25">
      <c r="A42" s="260"/>
      <c r="B42" s="261"/>
      <c r="C42" s="261"/>
      <c r="D42" s="261"/>
      <c r="E42" s="261"/>
      <c r="F42" s="261"/>
      <c r="G42" s="261"/>
      <c r="H42" s="261"/>
      <c r="I42" s="262"/>
    </row>
    <row r="43" spans="1:9" x14ac:dyDescent="0.25">
      <c r="A43" s="260"/>
      <c r="B43" s="261"/>
      <c r="C43" s="261"/>
      <c r="D43" s="261"/>
      <c r="E43" s="261"/>
      <c r="F43" s="261"/>
      <c r="G43" s="261"/>
      <c r="H43" s="261"/>
      <c r="I43" s="262"/>
    </row>
    <row r="44" spans="1:9" x14ac:dyDescent="0.25">
      <c r="A44" s="260"/>
      <c r="B44" s="261"/>
      <c r="C44" s="261"/>
      <c r="D44" s="261"/>
      <c r="E44" s="261"/>
      <c r="F44" s="261"/>
      <c r="G44" s="261"/>
      <c r="H44" s="261"/>
      <c r="I44" s="262"/>
    </row>
    <row r="45" spans="1:9" x14ac:dyDescent="0.25">
      <c r="A45" s="260"/>
      <c r="B45" s="261"/>
      <c r="C45" s="261"/>
      <c r="D45" s="261"/>
      <c r="E45" s="261"/>
      <c r="F45" s="261"/>
      <c r="G45" s="261"/>
      <c r="H45" s="261"/>
      <c r="I45" s="262"/>
    </row>
    <row r="46" spans="1:9" x14ac:dyDescent="0.25">
      <c r="A46" s="260"/>
      <c r="B46" s="261"/>
      <c r="C46" s="261"/>
      <c r="D46" s="261"/>
      <c r="E46" s="261"/>
      <c r="F46" s="261"/>
      <c r="G46" s="261"/>
      <c r="H46" s="261"/>
      <c r="I46" s="262"/>
    </row>
    <row r="47" spans="1:9" x14ac:dyDescent="0.25">
      <c r="A47" s="260"/>
      <c r="B47" s="261"/>
      <c r="C47" s="261"/>
      <c r="D47" s="261"/>
      <c r="E47" s="261"/>
      <c r="F47" s="261"/>
      <c r="G47" s="261"/>
      <c r="H47" s="261"/>
      <c r="I47" s="262"/>
    </row>
    <row r="48" spans="1:9" x14ac:dyDescent="0.25">
      <c r="A48" s="260"/>
      <c r="B48" s="261"/>
      <c r="C48" s="261"/>
      <c r="D48" s="261"/>
      <c r="E48" s="261"/>
      <c r="F48" s="261"/>
      <c r="G48" s="261"/>
      <c r="H48" s="261"/>
      <c r="I48" s="262"/>
    </row>
    <row r="49" spans="1:9" x14ac:dyDescent="0.25">
      <c r="A49" s="260"/>
      <c r="B49" s="261"/>
      <c r="C49" s="261"/>
      <c r="D49" s="261"/>
      <c r="E49" s="261"/>
      <c r="F49" s="261"/>
      <c r="G49" s="261"/>
      <c r="H49" s="261"/>
      <c r="I49" s="262"/>
    </row>
    <row r="50" spans="1:9" x14ac:dyDescent="0.25">
      <c r="A50" s="260"/>
      <c r="B50" s="261"/>
      <c r="C50" s="261"/>
      <c r="D50" s="261"/>
      <c r="E50" s="261"/>
      <c r="F50" s="261"/>
      <c r="G50" s="261"/>
      <c r="H50" s="261"/>
      <c r="I50" s="262"/>
    </row>
    <row r="51" spans="1:9" x14ac:dyDescent="0.25">
      <c r="A51" s="260"/>
      <c r="B51" s="261"/>
      <c r="C51" s="261"/>
      <c r="D51" s="261"/>
      <c r="E51" s="261"/>
      <c r="F51" s="261"/>
      <c r="G51" s="261"/>
      <c r="H51" s="261"/>
      <c r="I51" s="262"/>
    </row>
    <row r="52" spans="1:9" x14ac:dyDescent="0.25">
      <c r="A52" s="260"/>
      <c r="B52" s="261"/>
      <c r="C52" s="261"/>
      <c r="D52" s="261"/>
      <c r="E52" s="261"/>
      <c r="F52" s="261"/>
      <c r="G52" s="261"/>
      <c r="H52" s="261"/>
      <c r="I52" s="262"/>
    </row>
    <row r="53" spans="1:9" x14ac:dyDescent="0.25">
      <c r="A53" s="260"/>
      <c r="B53" s="261"/>
      <c r="C53" s="261"/>
      <c r="D53" s="261"/>
      <c r="E53" s="261"/>
      <c r="F53" s="261"/>
      <c r="G53" s="261"/>
      <c r="H53" s="261"/>
      <c r="I53" s="262"/>
    </row>
    <row r="54" spans="1:9" x14ac:dyDescent="0.25">
      <c r="A54" s="260"/>
      <c r="B54" s="261"/>
      <c r="C54" s="261"/>
      <c r="D54" s="261"/>
      <c r="E54" s="261"/>
      <c r="F54" s="261"/>
      <c r="G54" s="261"/>
      <c r="H54" s="261"/>
      <c r="I54" s="262"/>
    </row>
    <row r="55" spans="1:9" x14ac:dyDescent="0.25">
      <c r="A55" s="260"/>
      <c r="B55" s="261"/>
      <c r="C55" s="261"/>
      <c r="D55" s="261"/>
      <c r="E55" s="261"/>
      <c r="F55" s="261"/>
      <c r="G55" s="261"/>
      <c r="H55" s="261"/>
      <c r="I55" s="262"/>
    </row>
    <row r="56" spans="1:9" x14ac:dyDescent="0.25">
      <c r="A56" s="260"/>
      <c r="B56" s="261"/>
      <c r="C56" s="261"/>
      <c r="D56" s="261"/>
      <c r="E56" s="261"/>
      <c r="F56" s="261"/>
      <c r="G56" s="261"/>
      <c r="H56" s="261"/>
      <c r="I56" s="262"/>
    </row>
    <row r="57" spans="1:9" x14ac:dyDescent="0.25">
      <c r="A57" s="276"/>
      <c r="B57" s="277"/>
      <c r="C57" s="277"/>
      <c r="D57" s="277"/>
      <c r="E57" s="277"/>
      <c r="F57" s="277"/>
      <c r="G57" s="277"/>
      <c r="H57" s="277"/>
      <c r="I57" s="278"/>
    </row>
    <row r="58" spans="1:9" x14ac:dyDescent="0.25">
      <c r="A58" s="199" t="s">
        <v>12</v>
      </c>
      <c r="B58" s="200"/>
      <c r="C58" s="201"/>
      <c r="D58" s="199" t="s">
        <v>13</v>
      </c>
      <c r="E58" s="200"/>
      <c r="F58" s="201"/>
      <c r="G58" s="199" t="s">
        <v>14</v>
      </c>
      <c r="H58" s="200"/>
      <c r="I58" s="201"/>
    </row>
    <row r="59" spans="1:9" x14ac:dyDescent="0.25">
      <c r="A59" s="202" t="str">
        <f>A9</f>
        <v>HAZIRLAYAN</v>
      </c>
      <c r="B59" s="203"/>
      <c r="C59" s="204"/>
      <c r="D59" s="202" t="str">
        <f>D9</f>
        <v>KONTROL EDEN</v>
      </c>
      <c r="E59" s="203"/>
      <c r="F59" s="204"/>
      <c r="G59" s="263" t="str">
        <f>G9</f>
        <v>ONAYLANAN</v>
      </c>
      <c r="H59" s="203"/>
      <c r="I59" s="204"/>
    </row>
    <row r="60" spans="1:9" x14ac:dyDescent="0.25">
      <c r="A60" s="264" t="str">
        <f>A10</f>
        <v>İŞ SAĞLIĞI VE GÜVENLİĞİ UZMANI</v>
      </c>
      <c r="B60" s="265"/>
      <c r="C60" s="266"/>
      <c r="D60" s="264" t="str">
        <f>D10</f>
        <v>FORMEN</v>
      </c>
      <c r="E60" s="265"/>
      <c r="F60" s="266"/>
      <c r="G60" s="264" t="str">
        <f>G10</f>
        <v>İNŞAAT MÜHENDİSİ</v>
      </c>
      <c r="H60" s="265"/>
      <c r="I60" s="266"/>
    </row>
    <row r="61" spans="1:9" x14ac:dyDescent="0.25">
      <c r="A61" s="267"/>
      <c r="B61" s="268"/>
      <c r="C61" s="269"/>
      <c r="D61" s="267"/>
      <c r="E61" s="268"/>
      <c r="F61" s="269"/>
      <c r="G61" s="267"/>
      <c r="H61" s="268"/>
      <c r="I61" s="269"/>
    </row>
    <row r="62" spans="1:9" ht="15" customHeight="1" x14ac:dyDescent="0.25">
      <c r="A62" s="211" t="s">
        <v>80</v>
      </c>
      <c r="B62" s="258"/>
      <c r="C62" s="258"/>
      <c r="D62" s="258"/>
      <c r="E62" s="258"/>
      <c r="F62" s="258"/>
      <c r="G62" s="258"/>
      <c r="H62" s="258"/>
      <c r="I62" s="259"/>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60"/>
      <c r="B79" s="261"/>
      <c r="C79" s="261"/>
      <c r="D79" s="261"/>
      <c r="E79" s="261"/>
      <c r="F79" s="261"/>
      <c r="G79" s="261"/>
      <c r="H79" s="261"/>
      <c r="I79" s="262"/>
    </row>
    <row r="80" spans="1:9" x14ac:dyDescent="0.25">
      <c r="A80" s="260"/>
      <c r="B80" s="261"/>
      <c r="C80" s="261"/>
      <c r="D80" s="261"/>
      <c r="E80" s="261"/>
      <c r="F80" s="261"/>
      <c r="G80" s="261"/>
      <c r="H80" s="261"/>
      <c r="I80" s="262"/>
    </row>
    <row r="81" spans="1:9" x14ac:dyDescent="0.25">
      <c r="A81" s="260"/>
      <c r="B81" s="261"/>
      <c r="C81" s="261"/>
      <c r="D81" s="261"/>
      <c r="E81" s="261"/>
      <c r="F81" s="261"/>
      <c r="G81" s="261"/>
      <c r="H81" s="261"/>
      <c r="I81" s="262"/>
    </row>
    <row r="82" spans="1:9" x14ac:dyDescent="0.25">
      <c r="A82" s="260"/>
      <c r="B82" s="261"/>
      <c r="C82" s="261"/>
      <c r="D82" s="261"/>
      <c r="E82" s="261"/>
      <c r="F82" s="261"/>
      <c r="G82" s="261"/>
      <c r="H82" s="261"/>
      <c r="I82" s="262"/>
    </row>
    <row r="83" spans="1:9" ht="6" customHeight="1" x14ac:dyDescent="0.25">
      <c r="A83" s="260"/>
      <c r="B83" s="261"/>
      <c r="C83" s="261"/>
      <c r="D83" s="261"/>
      <c r="E83" s="261"/>
      <c r="F83" s="261"/>
      <c r="G83" s="261"/>
      <c r="H83" s="261"/>
      <c r="I83" s="262"/>
    </row>
    <row r="84" spans="1:9" ht="3.75" hidden="1" customHeight="1" x14ac:dyDescent="0.25">
      <c r="A84" s="260"/>
      <c r="B84" s="261"/>
      <c r="C84" s="261"/>
      <c r="D84" s="261"/>
      <c r="E84" s="261"/>
      <c r="F84" s="261"/>
      <c r="G84" s="261"/>
      <c r="H84" s="261"/>
      <c r="I84" s="262"/>
    </row>
    <row r="85" spans="1:9" x14ac:dyDescent="0.25">
      <c r="A85" s="47"/>
      <c r="B85" s="48"/>
      <c r="C85" s="48"/>
      <c r="D85" s="48"/>
      <c r="E85" s="48"/>
      <c r="F85" s="48"/>
      <c r="G85" s="48"/>
      <c r="H85" s="48"/>
      <c r="I85" s="49"/>
    </row>
    <row r="86" spans="1:9" x14ac:dyDescent="0.25">
      <c r="A86" s="42" t="s">
        <v>4</v>
      </c>
      <c r="B86" s="199" t="s">
        <v>6</v>
      </c>
      <c r="C86" s="201"/>
      <c r="D86" s="199" t="s">
        <v>2</v>
      </c>
      <c r="E86" s="200"/>
      <c r="F86" s="201"/>
      <c r="G86" s="199" t="s">
        <v>3</v>
      </c>
      <c r="H86" s="200"/>
      <c r="I86" s="201"/>
    </row>
    <row r="87" spans="1:9" ht="20.85" customHeight="1" x14ac:dyDescent="0.25">
      <c r="A87" s="43">
        <v>1</v>
      </c>
      <c r="B87" s="188"/>
      <c r="C87" s="188"/>
      <c r="D87" s="188"/>
      <c r="E87" s="188"/>
      <c r="F87" s="188"/>
      <c r="G87" s="188"/>
      <c r="H87" s="188"/>
      <c r="I87" s="188"/>
    </row>
    <row r="88" spans="1:9" ht="20.85" customHeight="1" x14ac:dyDescent="0.25">
      <c r="A88" s="43">
        <v>2</v>
      </c>
      <c r="B88" s="188"/>
      <c r="C88" s="188"/>
      <c r="D88" s="188"/>
      <c r="E88" s="188"/>
      <c r="F88" s="188"/>
      <c r="G88" s="188"/>
      <c r="H88" s="188"/>
      <c r="I88" s="188"/>
    </row>
    <row r="89" spans="1:9" ht="20.85" customHeight="1" x14ac:dyDescent="0.25">
      <c r="A89" s="43">
        <v>3</v>
      </c>
      <c r="B89" s="188"/>
      <c r="C89" s="188"/>
      <c r="D89" s="188"/>
      <c r="E89" s="188"/>
      <c r="F89" s="188"/>
      <c r="G89" s="188"/>
      <c r="H89" s="188"/>
      <c r="I89" s="188"/>
    </row>
    <row r="90" spans="1:9" ht="20.85" customHeight="1" x14ac:dyDescent="0.25">
      <c r="A90" s="43">
        <v>4</v>
      </c>
      <c r="B90" s="188"/>
      <c r="C90" s="188"/>
      <c r="D90" s="188"/>
      <c r="E90" s="188"/>
      <c r="F90" s="188"/>
      <c r="G90" s="188"/>
      <c r="H90" s="188"/>
      <c r="I90" s="188"/>
    </row>
    <row r="91" spans="1:9" ht="20.85" customHeight="1" x14ac:dyDescent="0.25">
      <c r="A91" s="43">
        <v>5</v>
      </c>
      <c r="B91" s="188"/>
      <c r="C91" s="188"/>
      <c r="D91" s="188"/>
      <c r="E91" s="188"/>
      <c r="F91" s="188"/>
      <c r="G91" s="188"/>
      <c r="H91" s="188"/>
      <c r="I91" s="188"/>
    </row>
    <row r="92" spans="1:9" ht="20.85" customHeight="1" x14ac:dyDescent="0.25">
      <c r="A92" s="43">
        <v>6</v>
      </c>
      <c r="B92" s="188"/>
      <c r="C92" s="188"/>
      <c r="D92" s="188"/>
      <c r="E92" s="188"/>
      <c r="F92" s="188"/>
      <c r="G92" s="188"/>
      <c r="H92" s="188"/>
      <c r="I92" s="188"/>
    </row>
    <row r="93" spans="1:9" ht="20.85" customHeight="1" x14ac:dyDescent="0.25">
      <c r="A93" s="43">
        <v>7</v>
      </c>
      <c r="B93" s="188"/>
      <c r="C93" s="188"/>
      <c r="D93" s="188"/>
      <c r="E93" s="188"/>
      <c r="F93" s="188"/>
      <c r="G93" s="188"/>
      <c r="H93" s="188"/>
      <c r="I93" s="188"/>
    </row>
    <row r="94" spans="1:9" ht="20.85" customHeight="1" x14ac:dyDescent="0.25">
      <c r="A94" s="43">
        <v>8</v>
      </c>
      <c r="B94" s="188"/>
      <c r="C94" s="188"/>
      <c r="D94" s="188"/>
      <c r="E94" s="188"/>
      <c r="F94" s="188"/>
      <c r="G94" s="188"/>
      <c r="H94" s="188"/>
      <c r="I94" s="188"/>
    </row>
    <row r="95" spans="1:9" ht="20.85" customHeight="1" x14ac:dyDescent="0.25">
      <c r="A95" s="43">
        <v>9</v>
      </c>
      <c r="B95" s="188"/>
      <c r="C95" s="188"/>
      <c r="D95" s="188"/>
      <c r="E95" s="188"/>
      <c r="F95" s="188"/>
      <c r="G95" s="188"/>
      <c r="H95" s="188"/>
      <c r="I95" s="188"/>
    </row>
    <row r="96" spans="1:9" ht="20.85" customHeight="1" x14ac:dyDescent="0.25">
      <c r="A96" s="43">
        <v>10</v>
      </c>
      <c r="B96" s="188"/>
      <c r="C96" s="188"/>
      <c r="D96" s="188"/>
      <c r="E96" s="188"/>
      <c r="F96" s="188"/>
      <c r="G96" s="188"/>
      <c r="H96" s="188"/>
      <c r="I96" s="188"/>
    </row>
    <row r="97" spans="1:9" ht="20.85" customHeight="1" x14ac:dyDescent="0.25">
      <c r="A97" s="43">
        <v>11</v>
      </c>
      <c r="B97" s="188"/>
      <c r="C97" s="188"/>
      <c r="D97" s="188"/>
      <c r="E97" s="188"/>
      <c r="F97" s="188"/>
      <c r="G97" s="188"/>
      <c r="H97" s="188"/>
      <c r="I97" s="188"/>
    </row>
    <row r="98" spans="1:9" ht="20.85" customHeight="1" x14ac:dyDescent="0.25">
      <c r="A98" s="43">
        <v>12</v>
      </c>
      <c r="B98" s="188"/>
      <c r="C98" s="188"/>
      <c r="D98" s="188"/>
      <c r="E98" s="188"/>
      <c r="F98" s="188"/>
      <c r="G98" s="188"/>
      <c r="H98" s="188"/>
      <c r="I98" s="188"/>
    </row>
    <row r="99" spans="1:9" ht="20.85" customHeight="1" x14ac:dyDescent="0.25">
      <c r="A99" s="43">
        <v>13</v>
      </c>
      <c r="B99" s="188"/>
      <c r="C99" s="188"/>
      <c r="D99" s="188"/>
      <c r="E99" s="188"/>
      <c r="F99" s="188"/>
      <c r="G99" s="188"/>
      <c r="H99" s="188"/>
      <c r="I99" s="188"/>
    </row>
    <row r="100" spans="1:9" ht="20.85" customHeight="1" x14ac:dyDescent="0.25">
      <c r="A100" s="43">
        <v>14</v>
      </c>
      <c r="B100" s="188"/>
      <c r="C100" s="188"/>
      <c r="D100" s="188"/>
      <c r="E100" s="188"/>
      <c r="F100" s="188"/>
      <c r="G100" s="188"/>
      <c r="H100" s="188"/>
      <c r="I100" s="188"/>
    </row>
    <row r="101" spans="1:9" ht="20.85" customHeight="1" x14ac:dyDescent="0.25">
      <c r="A101" s="43">
        <v>15</v>
      </c>
      <c r="B101" s="188"/>
      <c r="C101" s="188"/>
      <c r="D101" s="188"/>
      <c r="E101" s="188"/>
      <c r="F101" s="188"/>
      <c r="G101" s="188"/>
      <c r="H101" s="188"/>
      <c r="I101" s="188"/>
    </row>
    <row r="102" spans="1:9" x14ac:dyDescent="0.25">
      <c r="A102" s="50"/>
      <c r="B102" s="50"/>
      <c r="C102" s="50"/>
      <c r="D102" s="50"/>
      <c r="E102" s="50"/>
      <c r="F102" s="50"/>
      <c r="G102" s="50"/>
      <c r="H102" s="50"/>
      <c r="I102" s="50"/>
    </row>
    <row r="103" spans="1:9" x14ac:dyDescent="0.25">
      <c r="A103" s="50"/>
      <c r="B103" s="50"/>
      <c r="C103" s="50"/>
      <c r="D103" s="50"/>
      <c r="E103" s="50"/>
      <c r="F103" s="50"/>
      <c r="G103" s="50"/>
      <c r="H103" s="50"/>
      <c r="I103" s="50"/>
    </row>
    <row r="104" spans="1:9" x14ac:dyDescent="0.25">
      <c r="A104" s="199" t="s">
        <v>12</v>
      </c>
      <c r="B104" s="200"/>
      <c r="C104" s="201"/>
      <c r="D104" s="199" t="s">
        <v>13</v>
      </c>
      <c r="E104" s="200"/>
      <c r="F104" s="201"/>
      <c r="G104" s="199" t="s">
        <v>14</v>
      </c>
      <c r="H104" s="200"/>
      <c r="I104" s="201"/>
    </row>
    <row r="105" spans="1:9" x14ac:dyDescent="0.25">
      <c r="A105" s="196" t="str">
        <f>A9</f>
        <v>HAZIRLAYAN</v>
      </c>
      <c r="B105" s="197"/>
      <c r="C105" s="198"/>
      <c r="D105" s="196" t="str">
        <f>D9</f>
        <v>KONTROL EDEN</v>
      </c>
      <c r="E105" s="197"/>
      <c r="F105" s="198"/>
      <c r="G105" s="257" t="str">
        <f>G9</f>
        <v>ONAYLANAN</v>
      </c>
      <c r="H105" s="197"/>
      <c r="I105" s="198"/>
    </row>
    <row r="106" spans="1:9" x14ac:dyDescent="0.25">
      <c r="A106" s="251" t="str">
        <f>A10</f>
        <v>İŞ SAĞLIĞI VE GÜVENLİĞİ UZMANI</v>
      </c>
      <c r="B106" s="252"/>
      <c r="C106" s="253"/>
      <c r="D106" s="251" t="str">
        <f>D10</f>
        <v>FORMEN</v>
      </c>
      <c r="E106" s="252"/>
      <c r="F106" s="253"/>
      <c r="G106" s="251" t="str">
        <f>G10</f>
        <v>İNŞAAT MÜHENDİSİ</v>
      </c>
      <c r="H106" s="252"/>
      <c r="I106" s="253"/>
    </row>
    <row r="107" spans="1:9" x14ac:dyDescent="0.25">
      <c r="A107" s="254"/>
      <c r="B107" s="255"/>
      <c r="C107" s="256"/>
      <c r="D107" s="254"/>
      <c r="E107" s="255"/>
      <c r="F107" s="256"/>
      <c r="G107" s="254"/>
      <c r="H107" s="255"/>
      <c r="I107" s="256"/>
    </row>
  </sheetData>
  <sheetProtection algorithmName="SHA-512" hashValue="Y4L9d4OtFcYAamnwsj3Rdd6rx8yknHQe5Q19Zgav8oCbLyotJHt39EsLOw6wcsEZsrPEv9M+A+qMYn9//4xJXg==" saltValue="62DdQLh7lDsCNTW1xBx9wQ==" spinCount="100000" sheet="1" scenarios="1"/>
  <mergeCells count="86">
    <mergeCell ref="A1:B5"/>
    <mergeCell ref="A6:I6"/>
    <mergeCell ref="A7:I7"/>
    <mergeCell ref="A8:C8"/>
    <mergeCell ref="D8:F8"/>
    <mergeCell ref="G8:I8"/>
    <mergeCell ref="C1:G2"/>
    <mergeCell ref="C3:G5"/>
    <mergeCell ref="A9:C9"/>
    <mergeCell ref="D9:F9"/>
    <mergeCell ref="G9:I9"/>
    <mergeCell ref="G88:I88"/>
    <mergeCell ref="B89:C89"/>
    <mergeCell ref="D89:F89"/>
    <mergeCell ref="G89:I89"/>
    <mergeCell ref="A10:C10"/>
    <mergeCell ref="D10:F10"/>
    <mergeCell ref="G10:I10"/>
    <mergeCell ref="A11:C11"/>
    <mergeCell ref="D11:F11"/>
    <mergeCell ref="G11:I11"/>
    <mergeCell ref="A12:I57"/>
    <mergeCell ref="A58:C58"/>
    <mergeCell ref="D58:F58"/>
    <mergeCell ref="B96:C96"/>
    <mergeCell ref="D96:F96"/>
    <mergeCell ref="G96:I96"/>
    <mergeCell ref="B94:C94"/>
    <mergeCell ref="D94:F94"/>
    <mergeCell ref="G94:I94"/>
    <mergeCell ref="B95:C95"/>
    <mergeCell ref="D95:F95"/>
    <mergeCell ref="G95:I95"/>
    <mergeCell ref="D92:F92"/>
    <mergeCell ref="G92:I92"/>
    <mergeCell ref="B93:C93"/>
    <mergeCell ref="D93:F93"/>
    <mergeCell ref="G93:I93"/>
    <mergeCell ref="D88:F88"/>
    <mergeCell ref="B86:C86"/>
    <mergeCell ref="G58:I58"/>
    <mergeCell ref="A59:C59"/>
    <mergeCell ref="D59:F59"/>
    <mergeCell ref="G59:I59"/>
    <mergeCell ref="A60:C61"/>
    <mergeCell ref="D60:F61"/>
    <mergeCell ref="G60:I61"/>
    <mergeCell ref="G99:I99"/>
    <mergeCell ref="B92:C92"/>
    <mergeCell ref="A62:I84"/>
    <mergeCell ref="B87:C87"/>
    <mergeCell ref="D87:F87"/>
    <mergeCell ref="G87:I87"/>
    <mergeCell ref="B97:C97"/>
    <mergeCell ref="D97:F97"/>
    <mergeCell ref="G97:I97"/>
    <mergeCell ref="B90:C90"/>
    <mergeCell ref="D90:F90"/>
    <mergeCell ref="G90:I90"/>
    <mergeCell ref="B91:C91"/>
    <mergeCell ref="D91:F91"/>
    <mergeCell ref="G91:I91"/>
    <mergeCell ref="B88:C88"/>
    <mergeCell ref="B101:C101"/>
    <mergeCell ref="D101:F101"/>
    <mergeCell ref="G101:I101"/>
    <mergeCell ref="A105:C105"/>
    <mergeCell ref="A104:C104"/>
    <mergeCell ref="D104:F104"/>
    <mergeCell ref="G104:I104"/>
    <mergeCell ref="J1:L1"/>
    <mergeCell ref="A106:C107"/>
    <mergeCell ref="D106:F107"/>
    <mergeCell ref="G106:I107"/>
    <mergeCell ref="B98:C98"/>
    <mergeCell ref="D98:F98"/>
    <mergeCell ref="G98:I98"/>
    <mergeCell ref="B99:C99"/>
    <mergeCell ref="D99:F99"/>
    <mergeCell ref="D86:F86"/>
    <mergeCell ref="G86:I86"/>
    <mergeCell ref="D105:F105"/>
    <mergeCell ref="G105:I105"/>
    <mergeCell ref="B100:C100"/>
    <mergeCell ref="D100:F100"/>
    <mergeCell ref="G100:I100"/>
  </mergeCells>
  <hyperlinks>
    <hyperlink ref="J1:L1" location="BİLGİ!A1" display="BİLGİ EKRANINA GERİ DÖN" xr:uid="{7BCABBB2-1A30-44DD-9CFE-2817870A6754}"/>
  </hyperlinks>
  <pageMargins left="0.7" right="0.7" top="0.75" bottom="0.75" header="0.3" footer="0.3"/>
  <pageSetup paperSize="9" orientation="portrait" r:id="rId1"/>
  <ignoredErrors>
    <ignoredError sqref="C1"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1FD1-96EE-4AD5-9582-80499531FD1A}">
  <sheetPr codeName="Sayfa30">
    <tabColor rgb="FFFFFF00"/>
  </sheetPr>
  <dimension ref="A1:L50"/>
  <sheetViews>
    <sheetView view="pageLayout" zoomScale="145" zoomScaleNormal="130" zoomScalePageLayoutView="145" workbookViewId="0">
      <selection activeCell="K13" sqref="K13"/>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181</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24" t="s">
        <v>182</v>
      </c>
      <c r="B6" s="716"/>
      <c r="C6" s="716"/>
      <c r="D6" s="716"/>
      <c r="E6" s="716"/>
      <c r="F6" s="716"/>
      <c r="G6" s="716"/>
      <c r="H6" s="716"/>
      <c r="I6" s="717"/>
    </row>
    <row r="7" spans="1:12" ht="15" customHeight="1" x14ac:dyDescent="0.25">
      <c r="A7" s="718"/>
      <c r="B7" s="719"/>
      <c r="C7" s="719"/>
      <c r="D7" s="719"/>
      <c r="E7" s="719"/>
      <c r="F7" s="719"/>
      <c r="G7" s="719"/>
      <c r="H7" s="719"/>
      <c r="I7" s="720"/>
    </row>
    <row r="8" spans="1:12" x14ac:dyDescent="0.25">
      <c r="A8" s="718"/>
      <c r="B8" s="719"/>
      <c r="C8" s="719"/>
      <c r="D8" s="719"/>
      <c r="E8" s="719"/>
      <c r="F8" s="719"/>
      <c r="G8" s="719"/>
      <c r="H8" s="719"/>
      <c r="I8" s="720"/>
    </row>
    <row r="9" spans="1:12" x14ac:dyDescent="0.25">
      <c r="A9" s="718"/>
      <c r="B9" s="719"/>
      <c r="C9" s="719"/>
      <c r="D9" s="719"/>
      <c r="E9" s="719"/>
      <c r="F9" s="719"/>
      <c r="G9" s="719"/>
      <c r="H9" s="719"/>
      <c r="I9" s="720"/>
    </row>
    <row r="10" spans="1:12" x14ac:dyDescent="0.25">
      <c r="A10" s="718"/>
      <c r="B10" s="719"/>
      <c r="C10" s="719"/>
      <c r="D10" s="719"/>
      <c r="E10" s="719"/>
      <c r="F10" s="719"/>
      <c r="G10" s="719"/>
      <c r="H10" s="719"/>
      <c r="I10" s="720"/>
    </row>
    <row r="11" spans="1:12" x14ac:dyDescent="0.25">
      <c r="A11" s="718"/>
      <c r="B11" s="719"/>
      <c r="C11" s="719"/>
      <c r="D11" s="719"/>
      <c r="E11" s="719"/>
      <c r="F11" s="719"/>
      <c r="G11" s="719"/>
      <c r="H11" s="719"/>
      <c r="I11" s="720"/>
    </row>
    <row r="12" spans="1:12" x14ac:dyDescent="0.25">
      <c r="A12" s="718"/>
      <c r="B12" s="719"/>
      <c r="C12" s="719"/>
      <c r="D12" s="719"/>
      <c r="E12" s="719"/>
      <c r="F12" s="719"/>
      <c r="G12" s="719"/>
      <c r="H12" s="719"/>
      <c r="I12" s="720"/>
    </row>
    <row r="13" spans="1:12" x14ac:dyDescent="0.25">
      <c r="A13" s="123"/>
      <c r="B13" s="124"/>
      <c r="C13" s="124"/>
      <c r="D13" s="124"/>
      <c r="E13" s="124"/>
      <c r="F13" s="124"/>
      <c r="G13" s="124"/>
      <c r="H13" s="124"/>
      <c r="I13" s="125"/>
    </row>
    <row r="14" spans="1:12" x14ac:dyDescent="0.25">
      <c r="A14" s="123"/>
      <c r="B14" s="124"/>
      <c r="C14" s="124"/>
      <c r="D14" s="124"/>
      <c r="E14" s="124"/>
      <c r="F14" s="124"/>
      <c r="G14" s="124"/>
      <c r="H14" s="124"/>
      <c r="I14" s="125"/>
    </row>
    <row r="15" spans="1:12" x14ac:dyDescent="0.25">
      <c r="A15" s="123"/>
      <c r="B15" s="124"/>
      <c r="C15" s="124"/>
      <c r="D15" s="124"/>
      <c r="E15" s="124"/>
      <c r="F15" s="124"/>
      <c r="G15" s="124"/>
      <c r="H15" s="124"/>
      <c r="I15" s="125"/>
    </row>
    <row r="16" spans="1:12" x14ac:dyDescent="0.25">
      <c r="A16" s="123"/>
      <c r="B16" s="124"/>
      <c r="C16" s="124"/>
      <c r="D16" s="124"/>
      <c r="E16" s="124"/>
      <c r="F16" s="124"/>
      <c r="G16" s="124"/>
      <c r="H16" s="124"/>
      <c r="I16" s="125"/>
    </row>
    <row r="17" spans="1:9" x14ac:dyDescent="0.25">
      <c r="A17" s="123"/>
      <c r="B17" s="124"/>
      <c r="C17" s="124"/>
      <c r="D17" s="124"/>
      <c r="E17" s="124"/>
      <c r="F17" s="124"/>
      <c r="G17" s="124"/>
      <c r="H17" s="124"/>
      <c r="I17" s="125"/>
    </row>
    <row r="18" spans="1:9" x14ac:dyDescent="0.25">
      <c r="A18" s="123"/>
      <c r="B18" s="124"/>
      <c r="C18" s="124"/>
      <c r="D18" s="124"/>
      <c r="E18" s="124"/>
      <c r="F18" s="124"/>
      <c r="G18" s="124"/>
      <c r="H18" s="124"/>
      <c r="I18" s="125"/>
    </row>
    <row r="19" spans="1:9" x14ac:dyDescent="0.25">
      <c r="A19" s="123"/>
      <c r="B19" s="124"/>
      <c r="C19" s="124"/>
      <c r="D19" s="124"/>
      <c r="E19" s="124"/>
      <c r="F19" s="124"/>
      <c r="G19" s="124"/>
      <c r="H19" s="124"/>
      <c r="I19" s="125"/>
    </row>
    <row r="20" spans="1:9" x14ac:dyDescent="0.25">
      <c r="A20" s="123"/>
      <c r="B20" s="124"/>
      <c r="C20" s="124"/>
      <c r="D20" s="124"/>
      <c r="E20" s="124"/>
      <c r="F20" s="124"/>
      <c r="G20" s="124"/>
      <c r="H20" s="124"/>
      <c r="I20" s="125"/>
    </row>
    <row r="21" spans="1:9" x14ac:dyDescent="0.25">
      <c r="A21" s="123"/>
      <c r="B21" s="124"/>
      <c r="C21" s="124"/>
      <c r="D21" s="124"/>
      <c r="E21" s="124"/>
      <c r="F21" s="124"/>
      <c r="G21" s="124"/>
      <c r="H21" s="124"/>
      <c r="I21" s="125"/>
    </row>
    <row r="22" spans="1:9" x14ac:dyDescent="0.25">
      <c r="A22" s="123"/>
      <c r="B22" s="124"/>
      <c r="C22" s="124"/>
      <c r="D22" s="124"/>
      <c r="E22" s="124"/>
      <c r="F22" s="124"/>
      <c r="G22" s="124"/>
      <c r="H22" s="124"/>
      <c r="I22" s="125"/>
    </row>
    <row r="23" spans="1:9" x14ac:dyDescent="0.25">
      <c r="A23" s="718" t="s">
        <v>183</v>
      </c>
      <c r="B23" s="719"/>
      <c r="C23" s="719"/>
      <c r="D23" s="719"/>
      <c r="E23" s="719"/>
      <c r="F23" s="719"/>
      <c r="G23" s="719"/>
      <c r="H23" s="719"/>
      <c r="I23" s="720"/>
    </row>
    <row r="24" spans="1:9" x14ac:dyDescent="0.25">
      <c r="A24" s="718"/>
      <c r="B24" s="719"/>
      <c r="C24" s="719"/>
      <c r="D24" s="719"/>
      <c r="E24" s="719"/>
      <c r="F24" s="719"/>
      <c r="G24" s="719"/>
      <c r="H24" s="719"/>
      <c r="I24" s="720"/>
    </row>
    <row r="25" spans="1:9" x14ac:dyDescent="0.25">
      <c r="A25" s="718"/>
      <c r="B25" s="719"/>
      <c r="C25" s="719"/>
      <c r="D25" s="719"/>
      <c r="E25" s="719"/>
      <c r="F25" s="719"/>
      <c r="G25" s="719"/>
      <c r="H25" s="719"/>
      <c r="I25" s="720"/>
    </row>
    <row r="26" spans="1:9" x14ac:dyDescent="0.25">
      <c r="A26" s="718"/>
      <c r="B26" s="719"/>
      <c r="C26" s="719"/>
      <c r="D26" s="719"/>
      <c r="E26" s="719"/>
      <c r="F26" s="719"/>
      <c r="G26" s="719"/>
      <c r="H26" s="719"/>
      <c r="I26" s="720"/>
    </row>
    <row r="27" spans="1:9" x14ac:dyDescent="0.25">
      <c r="A27" s="718"/>
      <c r="B27" s="719"/>
      <c r="C27" s="719"/>
      <c r="D27" s="719"/>
      <c r="E27" s="719"/>
      <c r="F27" s="719"/>
      <c r="G27" s="719"/>
      <c r="H27" s="719"/>
      <c r="I27" s="720"/>
    </row>
    <row r="28" spans="1:9" x14ac:dyDescent="0.25">
      <c r="A28" s="718"/>
      <c r="B28" s="719"/>
      <c r="C28" s="719"/>
      <c r="D28" s="719"/>
      <c r="E28" s="719"/>
      <c r="F28" s="719"/>
      <c r="G28" s="719"/>
      <c r="H28" s="719"/>
      <c r="I28" s="720"/>
    </row>
    <row r="29" spans="1:9" x14ac:dyDescent="0.25">
      <c r="A29" s="718"/>
      <c r="B29" s="719"/>
      <c r="C29" s="719"/>
      <c r="D29" s="719"/>
      <c r="E29" s="719"/>
      <c r="F29" s="719"/>
      <c r="G29" s="719"/>
      <c r="H29" s="719"/>
      <c r="I29" s="720"/>
    </row>
    <row r="30" spans="1:9" x14ac:dyDescent="0.25">
      <c r="A30" s="718"/>
      <c r="B30" s="719"/>
      <c r="C30" s="719"/>
      <c r="D30" s="719"/>
      <c r="E30" s="719"/>
      <c r="F30" s="719"/>
      <c r="G30" s="719"/>
      <c r="H30" s="719"/>
      <c r="I30" s="720"/>
    </row>
    <row r="31" spans="1:9" x14ac:dyDescent="0.25">
      <c r="A31" s="718"/>
      <c r="B31" s="719"/>
      <c r="C31" s="719"/>
      <c r="D31" s="719"/>
      <c r="E31" s="719"/>
      <c r="F31" s="719"/>
      <c r="G31" s="719"/>
      <c r="H31" s="719"/>
      <c r="I31" s="720"/>
    </row>
    <row r="32" spans="1:9" x14ac:dyDescent="0.25">
      <c r="A32" s="718"/>
      <c r="B32" s="719"/>
      <c r="C32" s="719"/>
      <c r="D32" s="719"/>
      <c r="E32" s="719"/>
      <c r="F32" s="719"/>
      <c r="G32" s="719"/>
      <c r="H32" s="719"/>
      <c r="I32" s="720"/>
    </row>
    <row r="33" spans="1:9" x14ac:dyDescent="0.25">
      <c r="A33" s="718"/>
      <c r="B33" s="719"/>
      <c r="C33" s="719"/>
      <c r="D33" s="719"/>
      <c r="E33" s="719"/>
      <c r="F33" s="719"/>
      <c r="G33" s="719"/>
      <c r="H33" s="719"/>
      <c r="I33" s="720"/>
    </row>
    <row r="34" spans="1:9" x14ac:dyDescent="0.25">
      <c r="A34" s="718"/>
      <c r="B34" s="719"/>
      <c r="C34" s="719"/>
      <c r="D34" s="719"/>
      <c r="E34" s="719"/>
      <c r="F34" s="719"/>
      <c r="G34" s="719"/>
      <c r="H34" s="719"/>
      <c r="I34" s="720"/>
    </row>
    <row r="35" spans="1:9" x14ac:dyDescent="0.25">
      <c r="A35" s="718"/>
      <c r="B35" s="719"/>
      <c r="C35" s="719"/>
      <c r="D35" s="719"/>
      <c r="E35" s="719"/>
      <c r="F35" s="719"/>
      <c r="G35" s="719"/>
      <c r="H35" s="719"/>
      <c r="I35" s="720"/>
    </row>
    <row r="36" spans="1:9" x14ac:dyDescent="0.25">
      <c r="A36" s="718"/>
      <c r="B36" s="719"/>
      <c r="C36" s="719"/>
      <c r="D36" s="719"/>
      <c r="E36" s="719"/>
      <c r="F36" s="719"/>
      <c r="G36" s="719"/>
      <c r="H36" s="719"/>
      <c r="I36" s="720"/>
    </row>
    <row r="37" spans="1:9" x14ac:dyDescent="0.25">
      <c r="A37" s="718"/>
      <c r="B37" s="719"/>
      <c r="C37" s="719"/>
      <c r="D37" s="719"/>
      <c r="E37" s="719"/>
      <c r="F37" s="719"/>
      <c r="G37" s="719"/>
      <c r="H37" s="719"/>
      <c r="I37" s="720"/>
    </row>
    <row r="38" spans="1:9" x14ac:dyDescent="0.25">
      <c r="A38" s="718"/>
      <c r="B38" s="719"/>
      <c r="C38" s="719"/>
      <c r="D38" s="719"/>
      <c r="E38" s="719"/>
      <c r="F38" s="719"/>
      <c r="G38" s="719"/>
      <c r="H38" s="719"/>
      <c r="I38" s="720"/>
    </row>
    <row r="39" spans="1:9" x14ac:dyDescent="0.25">
      <c r="A39" s="718"/>
      <c r="B39" s="719"/>
      <c r="C39" s="719"/>
      <c r="D39" s="719"/>
      <c r="E39" s="719"/>
      <c r="F39" s="719"/>
      <c r="G39" s="719"/>
      <c r="H39" s="719"/>
      <c r="I39" s="720"/>
    </row>
    <row r="40" spans="1:9" x14ac:dyDescent="0.25">
      <c r="A40" s="718"/>
      <c r="B40" s="719"/>
      <c r="C40" s="719"/>
      <c r="D40" s="719"/>
      <c r="E40" s="719"/>
      <c r="F40" s="719"/>
      <c r="G40" s="719"/>
      <c r="H40" s="719"/>
      <c r="I40" s="720"/>
    </row>
    <row r="41" spans="1:9" x14ac:dyDescent="0.25">
      <c r="A41" s="718"/>
      <c r="B41" s="719"/>
      <c r="C41" s="719"/>
      <c r="D41" s="719"/>
      <c r="E41" s="719"/>
      <c r="F41" s="719"/>
      <c r="G41" s="719"/>
      <c r="H41" s="719"/>
      <c r="I41" s="720"/>
    </row>
    <row r="42" spans="1:9" x14ac:dyDescent="0.25">
      <c r="A42" s="718"/>
      <c r="B42" s="719"/>
      <c r="C42" s="719"/>
      <c r="D42" s="719"/>
      <c r="E42" s="719"/>
      <c r="F42" s="719"/>
      <c r="G42" s="719"/>
      <c r="H42" s="719"/>
      <c r="I42" s="720"/>
    </row>
    <row r="43" spans="1:9" x14ac:dyDescent="0.25">
      <c r="A43" s="718"/>
      <c r="B43" s="719"/>
      <c r="C43" s="719"/>
      <c r="D43" s="719"/>
      <c r="E43" s="719"/>
      <c r="F43" s="719"/>
      <c r="G43" s="719"/>
      <c r="H43" s="719"/>
      <c r="I43" s="720"/>
    </row>
    <row r="44" spans="1:9" x14ac:dyDescent="0.25">
      <c r="A44" s="718"/>
      <c r="B44" s="719"/>
      <c r="C44" s="719"/>
      <c r="D44" s="719"/>
      <c r="E44" s="719"/>
      <c r="F44" s="719"/>
      <c r="G44" s="719"/>
      <c r="H44" s="719"/>
      <c r="I44" s="720"/>
    </row>
    <row r="45" spans="1:9" x14ac:dyDescent="0.25">
      <c r="A45" s="721"/>
      <c r="B45" s="722"/>
      <c r="C45" s="722"/>
      <c r="D45" s="722"/>
      <c r="E45" s="722"/>
      <c r="F45" s="722"/>
      <c r="G45" s="722"/>
      <c r="H45" s="722"/>
      <c r="I45" s="723"/>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I37obz8KsvCizMec2zVCm8UTagUbyZUmJDoDzb1qK8lJmH4jhugTdF0FZaEpCNf3CESsyjLlP4+C4oHZIXS8oA==" saltValue="souvniBO4EOI6gHK9S4k4g==" spinCount="100000" sheet="1" scenarios="1"/>
  <mergeCells count="15">
    <mergeCell ref="A1:B5"/>
    <mergeCell ref="C1:G2"/>
    <mergeCell ref="J1:L1"/>
    <mergeCell ref="C3:G5"/>
    <mergeCell ref="A49:C50"/>
    <mergeCell ref="D49:F50"/>
    <mergeCell ref="G49:I50"/>
    <mergeCell ref="A6:I12"/>
    <mergeCell ref="A23:I45"/>
    <mergeCell ref="A46:C46"/>
    <mergeCell ref="D46:F46"/>
    <mergeCell ref="G46:I46"/>
    <mergeCell ref="A47:C48"/>
    <mergeCell ref="D47:F48"/>
    <mergeCell ref="G47:I48"/>
  </mergeCells>
  <hyperlinks>
    <hyperlink ref="J1:L1" location="BİLGİ!A1" display="BİLGİ EKRANINA GERİ DÖN" xr:uid="{4F0C1D5A-F2BF-4211-8867-988DDFFC8D4B}"/>
  </hyperlinks>
  <pageMargins left="0.7" right="0.7" top="0.75" bottom="0.75" header="0.3" footer="0.3"/>
  <pageSetup paperSize="9" orientation="portrait" r:id="rId1"/>
  <headerFooter>
    <oddHeader xml:space="preserve">&amp;C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0F7E-B951-4ACD-B945-C0F314402F7D}">
  <sheetPr codeName="Sayfa31">
    <tabColor rgb="FFFF0000"/>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75" t="s">
        <v>185</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686" t="s">
        <v>184</v>
      </c>
      <c r="B6" s="687"/>
      <c r="C6" s="687"/>
      <c r="D6" s="687"/>
      <c r="E6" s="687"/>
      <c r="F6" s="687"/>
      <c r="G6" s="687"/>
      <c r="H6" s="687"/>
      <c r="I6" s="688"/>
    </row>
    <row r="7" spans="1:12" ht="15" customHeight="1" x14ac:dyDescent="0.25">
      <c r="A7" s="689"/>
      <c r="B7" s="690"/>
      <c r="C7" s="690"/>
      <c r="D7" s="690"/>
      <c r="E7" s="690"/>
      <c r="F7" s="690"/>
      <c r="G7" s="690"/>
      <c r="H7" s="690"/>
      <c r="I7" s="691"/>
    </row>
    <row r="8" spans="1:12" x14ac:dyDescent="0.25">
      <c r="A8" s="689"/>
      <c r="B8" s="690"/>
      <c r="C8" s="690"/>
      <c r="D8" s="690"/>
      <c r="E8" s="690"/>
      <c r="F8" s="690"/>
      <c r="G8" s="690"/>
      <c r="H8" s="690"/>
      <c r="I8" s="691"/>
    </row>
    <row r="9" spans="1:12" x14ac:dyDescent="0.25">
      <c r="A9" s="689"/>
      <c r="B9" s="690"/>
      <c r="C9" s="690"/>
      <c r="D9" s="690"/>
      <c r="E9" s="690"/>
      <c r="F9" s="690"/>
      <c r="G9" s="690"/>
      <c r="H9" s="690"/>
      <c r="I9" s="691"/>
    </row>
    <row r="10" spans="1:12" x14ac:dyDescent="0.25">
      <c r="A10" s="689"/>
      <c r="B10" s="690"/>
      <c r="C10" s="690"/>
      <c r="D10" s="690"/>
      <c r="E10" s="690"/>
      <c r="F10" s="690"/>
      <c r="G10" s="690"/>
      <c r="H10" s="690"/>
      <c r="I10" s="691"/>
    </row>
    <row r="11" spans="1:12" x14ac:dyDescent="0.25">
      <c r="A11" s="689"/>
      <c r="B11" s="690"/>
      <c r="C11" s="690"/>
      <c r="D11" s="690"/>
      <c r="E11" s="690"/>
      <c r="F11" s="690"/>
      <c r="G11" s="690"/>
      <c r="H11" s="690"/>
      <c r="I11" s="691"/>
    </row>
    <row r="12" spans="1:12" x14ac:dyDescent="0.25">
      <c r="A12" s="689"/>
      <c r="B12" s="690"/>
      <c r="C12" s="690"/>
      <c r="D12" s="690"/>
      <c r="E12" s="690"/>
      <c r="F12" s="690"/>
      <c r="G12" s="690"/>
      <c r="H12" s="690"/>
      <c r="I12" s="691"/>
    </row>
    <row r="13" spans="1:12" x14ac:dyDescent="0.25">
      <c r="A13" s="689"/>
      <c r="B13" s="690"/>
      <c r="C13" s="690"/>
      <c r="D13" s="690"/>
      <c r="E13" s="690"/>
      <c r="F13" s="690"/>
      <c r="G13" s="690"/>
      <c r="H13" s="690"/>
      <c r="I13" s="691"/>
    </row>
    <row r="14" spans="1:12" x14ac:dyDescent="0.25">
      <c r="A14" s="689"/>
      <c r="B14" s="690"/>
      <c r="C14" s="690"/>
      <c r="D14" s="690"/>
      <c r="E14" s="690"/>
      <c r="F14" s="690"/>
      <c r="G14" s="690"/>
      <c r="H14" s="690"/>
      <c r="I14" s="691"/>
    </row>
    <row r="15" spans="1:12" x14ac:dyDescent="0.25">
      <c r="A15" s="689"/>
      <c r="B15" s="690"/>
      <c r="C15" s="690"/>
      <c r="D15" s="690"/>
      <c r="E15" s="690"/>
      <c r="F15" s="690"/>
      <c r="G15" s="690"/>
      <c r="H15" s="690"/>
      <c r="I15" s="691"/>
    </row>
    <row r="16" spans="1:12" x14ac:dyDescent="0.25">
      <c r="A16" s="689"/>
      <c r="B16" s="690"/>
      <c r="C16" s="690"/>
      <c r="D16" s="690"/>
      <c r="E16" s="690"/>
      <c r="F16" s="690"/>
      <c r="G16" s="690"/>
      <c r="H16" s="690"/>
      <c r="I16" s="691"/>
    </row>
    <row r="17" spans="1:9" x14ac:dyDescent="0.25">
      <c r="A17" s="689"/>
      <c r="B17" s="690"/>
      <c r="C17" s="690"/>
      <c r="D17" s="690"/>
      <c r="E17" s="690"/>
      <c r="F17" s="690"/>
      <c r="G17" s="690"/>
      <c r="H17" s="690"/>
      <c r="I17" s="691"/>
    </row>
    <row r="18" spans="1:9" x14ac:dyDescent="0.25">
      <c r="A18" s="689"/>
      <c r="B18" s="690"/>
      <c r="C18" s="690"/>
      <c r="D18" s="690"/>
      <c r="E18" s="690"/>
      <c r="F18" s="690"/>
      <c r="G18" s="690"/>
      <c r="H18" s="690"/>
      <c r="I18" s="691"/>
    </row>
    <row r="19" spans="1:9" x14ac:dyDescent="0.25">
      <c r="A19" s="689"/>
      <c r="B19" s="690"/>
      <c r="C19" s="690"/>
      <c r="D19" s="690"/>
      <c r="E19" s="690"/>
      <c r="F19" s="690"/>
      <c r="G19" s="690"/>
      <c r="H19" s="690"/>
      <c r="I19" s="691"/>
    </row>
    <row r="20" spans="1:9" x14ac:dyDescent="0.25">
      <c r="A20" s="689"/>
      <c r="B20" s="690"/>
      <c r="C20" s="690"/>
      <c r="D20" s="690"/>
      <c r="E20" s="690"/>
      <c r="F20" s="690"/>
      <c r="G20" s="690"/>
      <c r="H20" s="690"/>
      <c r="I20" s="691"/>
    </row>
    <row r="21" spans="1:9" x14ac:dyDescent="0.25">
      <c r="A21" s="689"/>
      <c r="B21" s="690"/>
      <c r="C21" s="690"/>
      <c r="D21" s="690"/>
      <c r="E21" s="690"/>
      <c r="F21" s="690"/>
      <c r="G21" s="690"/>
      <c r="H21" s="690"/>
      <c r="I21" s="691"/>
    </row>
    <row r="22" spans="1:9" x14ac:dyDescent="0.25">
      <c r="A22" s="689"/>
      <c r="B22" s="690"/>
      <c r="C22" s="690"/>
      <c r="D22" s="690"/>
      <c r="E22" s="690"/>
      <c r="F22" s="690"/>
      <c r="G22" s="690"/>
      <c r="H22" s="690"/>
      <c r="I22" s="691"/>
    </row>
    <row r="23" spans="1:9" x14ac:dyDescent="0.25">
      <c r="A23" s="689"/>
      <c r="B23" s="690"/>
      <c r="C23" s="690"/>
      <c r="D23" s="690"/>
      <c r="E23" s="690"/>
      <c r="F23" s="690"/>
      <c r="G23" s="690"/>
      <c r="H23" s="690"/>
      <c r="I23" s="691"/>
    </row>
    <row r="24" spans="1:9" x14ac:dyDescent="0.25">
      <c r="A24" s="689"/>
      <c r="B24" s="690"/>
      <c r="C24" s="690"/>
      <c r="D24" s="690"/>
      <c r="E24" s="690"/>
      <c r="F24" s="690"/>
      <c r="G24" s="690"/>
      <c r="H24" s="690"/>
      <c r="I24" s="691"/>
    </row>
    <row r="25" spans="1:9" x14ac:dyDescent="0.25">
      <c r="A25" s="689"/>
      <c r="B25" s="690"/>
      <c r="C25" s="690"/>
      <c r="D25" s="690"/>
      <c r="E25" s="690"/>
      <c r="F25" s="690"/>
      <c r="G25" s="690"/>
      <c r="H25" s="690"/>
      <c r="I25" s="691"/>
    </row>
    <row r="26" spans="1:9" x14ac:dyDescent="0.25">
      <c r="A26" s="689"/>
      <c r="B26" s="690"/>
      <c r="C26" s="690"/>
      <c r="D26" s="690"/>
      <c r="E26" s="690"/>
      <c r="F26" s="690"/>
      <c r="G26" s="690"/>
      <c r="H26" s="690"/>
      <c r="I26" s="691"/>
    </row>
    <row r="27" spans="1:9" x14ac:dyDescent="0.25">
      <c r="A27" s="689"/>
      <c r="B27" s="690"/>
      <c r="C27" s="690"/>
      <c r="D27" s="690"/>
      <c r="E27" s="690"/>
      <c r="F27" s="690"/>
      <c r="G27" s="690"/>
      <c r="H27" s="690"/>
      <c r="I27" s="691"/>
    </row>
    <row r="28" spans="1:9" x14ac:dyDescent="0.25">
      <c r="A28" s="689"/>
      <c r="B28" s="690"/>
      <c r="C28" s="690"/>
      <c r="D28" s="690"/>
      <c r="E28" s="690"/>
      <c r="F28" s="690"/>
      <c r="G28" s="690"/>
      <c r="H28" s="690"/>
      <c r="I28" s="691"/>
    </row>
    <row r="29" spans="1:9" x14ac:dyDescent="0.25">
      <c r="A29" s="689"/>
      <c r="B29" s="690"/>
      <c r="C29" s="690"/>
      <c r="D29" s="690"/>
      <c r="E29" s="690"/>
      <c r="F29" s="690"/>
      <c r="G29" s="690"/>
      <c r="H29" s="690"/>
      <c r="I29" s="691"/>
    </row>
    <row r="30" spans="1:9" x14ac:dyDescent="0.25">
      <c r="A30" s="689"/>
      <c r="B30" s="690"/>
      <c r="C30" s="690"/>
      <c r="D30" s="690"/>
      <c r="E30" s="690"/>
      <c r="F30" s="690"/>
      <c r="G30" s="690"/>
      <c r="H30" s="690"/>
      <c r="I30" s="691"/>
    </row>
    <row r="31" spans="1:9" x14ac:dyDescent="0.25">
      <c r="A31" s="689"/>
      <c r="B31" s="690"/>
      <c r="C31" s="690"/>
      <c r="D31" s="690"/>
      <c r="E31" s="690"/>
      <c r="F31" s="690"/>
      <c r="G31" s="690"/>
      <c r="H31" s="690"/>
      <c r="I31" s="691"/>
    </row>
    <row r="32" spans="1:9" x14ac:dyDescent="0.25">
      <c r="A32" s="689"/>
      <c r="B32" s="690"/>
      <c r="C32" s="690"/>
      <c r="D32" s="690"/>
      <c r="E32" s="690"/>
      <c r="F32" s="690"/>
      <c r="G32" s="690"/>
      <c r="H32" s="690"/>
      <c r="I32" s="691"/>
    </row>
    <row r="33" spans="1:9" x14ac:dyDescent="0.25">
      <c r="A33" s="689"/>
      <c r="B33" s="690"/>
      <c r="C33" s="690"/>
      <c r="D33" s="690"/>
      <c r="E33" s="690"/>
      <c r="F33" s="690"/>
      <c r="G33" s="690"/>
      <c r="H33" s="690"/>
      <c r="I33" s="691"/>
    </row>
    <row r="34" spans="1:9" x14ac:dyDescent="0.25">
      <c r="A34" s="689"/>
      <c r="B34" s="690"/>
      <c r="C34" s="690"/>
      <c r="D34" s="690"/>
      <c r="E34" s="690"/>
      <c r="F34" s="690"/>
      <c r="G34" s="690"/>
      <c r="H34" s="690"/>
      <c r="I34" s="691"/>
    </row>
    <row r="35" spans="1:9" x14ac:dyDescent="0.25">
      <c r="A35" s="689"/>
      <c r="B35" s="690"/>
      <c r="C35" s="690"/>
      <c r="D35" s="690"/>
      <c r="E35" s="690"/>
      <c r="F35" s="690"/>
      <c r="G35" s="690"/>
      <c r="H35" s="690"/>
      <c r="I35" s="691"/>
    </row>
    <row r="36" spans="1:9" x14ac:dyDescent="0.25">
      <c r="A36" s="689"/>
      <c r="B36" s="690"/>
      <c r="C36" s="690"/>
      <c r="D36" s="690"/>
      <c r="E36" s="690"/>
      <c r="F36" s="690"/>
      <c r="G36" s="690"/>
      <c r="H36" s="690"/>
      <c r="I36" s="691"/>
    </row>
    <row r="37" spans="1:9" x14ac:dyDescent="0.25">
      <c r="A37" s="689"/>
      <c r="B37" s="690"/>
      <c r="C37" s="690"/>
      <c r="D37" s="690"/>
      <c r="E37" s="690"/>
      <c r="F37" s="690"/>
      <c r="G37" s="690"/>
      <c r="H37" s="690"/>
      <c r="I37" s="691"/>
    </row>
    <row r="38" spans="1:9" x14ac:dyDescent="0.25">
      <c r="A38" s="689"/>
      <c r="B38" s="690"/>
      <c r="C38" s="690"/>
      <c r="D38" s="690"/>
      <c r="E38" s="690"/>
      <c r="F38" s="690"/>
      <c r="G38" s="690"/>
      <c r="H38" s="690"/>
      <c r="I38" s="691"/>
    </row>
    <row r="39" spans="1:9" x14ac:dyDescent="0.25">
      <c r="A39" s="689"/>
      <c r="B39" s="690"/>
      <c r="C39" s="690"/>
      <c r="D39" s="690"/>
      <c r="E39" s="690"/>
      <c r="F39" s="690"/>
      <c r="G39" s="690"/>
      <c r="H39" s="690"/>
      <c r="I39" s="691"/>
    </row>
    <row r="40" spans="1:9" x14ac:dyDescent="0.25">
      <c r="A40" s="689"/>
      <c r="B40" s="690"/>
      <c r="C40" s="690"/>
      <c r="D40" s="690"/>
      <c r="E40" s="690"/>
      <c r="F40" s="690"/>
      <c r="G40" s="690"/>
      <c r="H40" s="690"/>
      <c r="I40" s="691"/>
    </row>
    <row r="41" spans="1:9" x14ac:dyDescent="0.25">
      <c r="A41" s="689"/>
      <c r="B41" s="690"/>
      <c r="C41" s="690"/>
      <c r="D41" s="690"/>
      <c r="E41" s="690"/>
      <c r="F41" s="690"/>
      <c r="G41" s="690"/>
      <c r="H41" s="690"/>
      <c r="I41" s="691"/>
    </row>
    <row r="42" spans="1:9" x14ac:dyDescent="0.25">
      <c r="A42" s="689"/>
      <c r="B42" s="690"/>
      <c r="C42" s="690"/>
      <c r="D42" s="690"/>
      <c r="E42" s="690"/>
      <c r="F42" s="690"/>
      <c r="G42" s="690"/>
      <c r="H42" s="690"/>
      <c r="I42" s="691"/>
    </row>
    <row r="43" spans="1:9" x14ac:dyDescent="0.25">
      <c r="A43" s="689"/>
      <c r="B43" s="690"/>
      <c r="C43" s="690"/>
      <c r="D43" s="690"/>
      <c r="E43" s="690"/>
      <c r="F43" s="690"/>
      <c r="G43" s="690"/>
      <c r="H43" s="690"/>
      <c r="I43" s="691"/>
    </row>
    <row r="44" spans="1:9" x14ac:dyDescent="0.25">
      <c r="A44" s="689"/>
      <c r="B44" s="690"/>
      <c r="C44" s="690"/>
      <c r="D44" s="690"/>
      <c r="E44" s="690"/>
      <c r="F44" s="690"/>
      <c r="G44" s="690"/>
      <c r="H44" s="690"/>
      <c r="I44" s="691"/>
    </row>
    <row r="45" spans="1:9" x14ac:dyDescent="0.25">
      <c r="A45" s="692"/>
      <c r="B45" s="693"/>
      <c r="C45" s="693"/>
      <c r="D45" s="693"/>
      <c r="E45" s="693"/>
      <c r="F45" s="693"/>
      <c r="G45" s="693"/>
      <c r="H45" s="693"/>
      <c r="I45" s="694"/>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nsRCra3jDfnNnut6FXm/c3lRXpfmys0J9bfWwKHth6e0vNWZEvrwLje69dRIP0wMwF77tMt4Bwl6qgYWCJGjIQ==" saltValue="eadrkxZE9Bibk0xM+pPu4Q==" spinCount="100000" sheet="1" scenarios="1"/>
  <mergeCells count="14">
    <mergeCell ref="A1:B5"/>
    <mergeCell ref="C1:G2"/>
    <mergeCell ref="J1:L1"/>
    <mergeCell ref="C3:G5"/>
    <mergeCell ref="A49:C50"/>
    <mergeCell ref="D49:F50"/>
    <mergeCell ref="G49:I50"/>
    <mergeCell ref="A6:I45"/>
    <mergeCell ref="A46:C46"/>
    <mergeCell ref="D46:F46"/>
    <mergeCell ref="G46:I46"/>
    <mergeCell ref="A47:C48"/>
    <mergeCell ref="D47:F48"/>
    <mergeCell ref="G47:I48"/>
  </mergeCells>
  <hyperlinks>
    <hyperlink ref="J1:L1" location="BİLGİ!A1" display="BİLGİ EKRANINA GERİ DÖN" xr:uid="{E30D62A7-6DB1-4A17-A664-A4FD57C42C4D}"/>
  </hyperlinks>
  <pageMargins left="0.7" right="0.7" top="0.75" bottom="0.75" header="0.3" footer="0.3"/>
  <pageSetup paperSize="9" orientation="portrait" r:id="rId1"/>
  <headerFooter>
    <oddHeader xml:space="preserve">&amp;C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55E8-7F0B-4BFF-978C-4EC456C9012D}">
  <sheetPr codeName="Sayfa32">
    <tabColor theme="9" tint="-0.499984740745262"/>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187</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15" t="s">
        <v>186</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Ld80ehn8GBiGorI1fldVL30l+UrwZW2z5xuBWjGyOu5bUB3kPa4F+zZXCMO46yjcJR7C5C4EqYbo7aojC5r6NQ==" saltValue="rGsiKKvBYiTZbGhrqMyhgg==" spinCount="100000" sheet="1" objects="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40E5F813-DD7D-41C0-93DB-FD760DC2D8A3}"/>
  </hyperlinks>
  <pageMargins left="0.7" right="0.7" top="0.75" bottom="0.75" header="0.3" footer="0.3"/>
  <pageSetup paperSize="9" orientation="portrait" r:id="rId1"/>
  <headerFooter>
    <oddHeader xml:space="preserve">&amp;C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48BE9-6332-4FC0-A0CB-D5BB65381A11}">
  <sheetPr codeName="Sayfa33">
    <tabColor theme="8" tint="-0.499984740745262"/>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189</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15" t="s">
        <v>190</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i/Ld25fhvx+GlSnNZknffuqHolDIqvO9+to2uk+ww8meomZGkmGZTJqYqlSgeaUmbJmcKGUjYR0aaPekcWQkmg==" saltValue="r23VUi9cE/SWCYH9WwKzY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D084C35B-8D1F-4BC9-8336-E81C32031520}"/>
  </hyperlinks>
  <pageMargins left="0.7" right="0.7" top="0.75" bottom="0.75" header="0.3" footer="0.3"/>
  <pageSetup paperSize="9" orientation="portrait" r:id="rId1"/>
  <headerFooter>
    <oddHeader xml:space="preserve">&amp;C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F76C-5F4B-4204-A866-44B4AF097D9E}">
  <sheetPr codeName="Sayfa34">
    <tabColor theme="7" tint="-0.499984740745262"/>
  </sheetPr>
  <dimension ref="A1:L141"/>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194</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0.33333333333333331</v>
      </c>
    </row>
    <row r="6" spans="1:12" ht="15" customHeight="1" x14ac:dyDescent="0.25">
      <c r="A6" s="726" t="s">
        <v>195</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
        <v>194</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4">
        <v>0.66666666666666663</v>
      </c>
    </row>
    <row r="56" spans="1:9" x14ac:dyDescent="0.25">
      <c r="A56" s="726" t="s">
        <v>196</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751" t="s">
        <v>194</v>
      </c>
      <c r="D103" s="752"/>
      <c r="E103" s="752"/>
      <c r="F103" s="752"/>
      <c r="G103" s="753"/>
      <c r="H103" s="51" t="s">
        <v>9</v>
      </c>
      <c r="I103" s="55">
        <f>BİLGİ!E11</f>
        <v>44215</v>
      </c>
    </row>
    <row r="104" spans="1:9" ht="15" customHeight="1" x14ac:dyDescent="0.25">
      <c r="A104" s="301"/>
      <c r="B104" s="302"/>
      <c r="C104" s="751"/>
      <c r="D104" s="752"/>
      <c r="E104" s="752"/>
      <c r="F104" s="752"/>
      <c r="G104" s="753"/>
      <c r="H104" s="51" t="s">
        <v>10</v>
      </c>
      <c r="I104" s="55">
        <f>BİLGİ!E12</f>
        <v>44197</v>
      </c>
    </row>
    <row r="105" spans="1:9" ht="15" customHeight="1" x14ac:dyDescent="0.25">
      <c r="A105" s="190"/>
      <c r="B105" s="192"/>
      <c r="C105" s="754"/>
      <c r="D105" s="755"/>
      <c r="E105" s="755"/>
      <c r="F105" s="755"/>
      <c r="G105" s="756"/>
      <c r="H105" s="51" t="s">
        <v>11</v>
      </c>
      <c r="I105" s="126" t="s">
        <v>126</v>
      </c>
    </row>
    <row r="106" spans="1:9" ht="15" customHeight="1" x14ac:dyDescent="0.25">
      <c r="A106" s="750" t="s">
        <v>197</v>
      </c>
      <c r="B106" s="727"/>
      <c r="C106" s="727"/>
      <c r="D106" s="727"/>
      <c r="E106" s="727"/>
      <c r="F106" s="727"/>
      <c r="G106" s="727"/>
      <c r="H106" s="727"/>
      <c r="I106" s="728"/>
    </row>
    <row r="107" spans="1:9" x14ac:dyDescent="0.25">
      <c r="A107" s="729"/>
      <c r="B107" s="730"/>
      <c r="C107" s="730"/>
      <c r="D107" s="730"/>
      <c r="E107" s="730"/>
      <c r="F107" s="730"/>
      <c r="G107" s="730"/>
      <c r="H107" s="730"/>
      <c r="I107" s="731"/>
    </row>
    <row r="108" spans="1:9" x14ac:dyDescent="0.25">
      <c r="A108" s="729"/>
      <c r="B108" s="730"/>
      <c r="C108" s="730"/>
      <c r="D108" s="730"/>
      <c r="E108" s="730"/>
      <c r="F108" s="730"/>
      <c r="G108" s="730"/>
      <c r="H108" s="730"/>
      <c r="I108" s="731"/>
    </row>
    <row r="109" spans="1:9" x14ac:dyDescent="0.25">
      <c r="A109" s="729"/>
      <c r="B109" s="730"/>
      <c r="C109" s="730"/>
      <c r="D109" s="730"/>
      <c r="E109" s="730"/>
      <c r="F109" s="730"/>
      <c r="G109" s="730"/>
      <c r="H109" s="730"/>
      <c r="I109" s="731"/>
    </row>
    <row r="110" spans="1:9" x14ac:dyDescent="0.25">
      <c r="A110" s="729"/>
      <c r="B110" s="730"/>
      <c r="C110" s="730"/>
      <c r="D110" s="730"/>
      <c r="E110" s="730"/>
      <c r="F110" s="730"/>
      <c r="G110" s="730"/>
      <c r="H110" s="730"/>
      <c r="I110" s="731"/>
    </row>
    <row r="111" spans="1:9" x14ac:dyDescent="0.25">
      <c r="A111" s="729"/>
      <c r="B111" s="730"/>
      <c r="C111" s="730"/>
      <c r="D111" s="730"/>
      <c r="E111" s="730"/>
      <c r="F111" s="730"/>
      <c r="G111" s="730"/>
      <c r="H111" s="730"/>
      <c r="I111" s="731"/>
    </row>
    <row r="112" spans="1:9" ht="20.85" customHeight="1" x14ac:dyDescent="0.25">
      <c r="A112" s="729"/>
      <c r="B112" s="730"/>
      <c r="C112" s="730"/>
      <c r="D112" s="730"/>
      <c r="E112" s="730"/>
      <c r="F112" s="730"/>
      <c r="G112" s="730"/>
      <c r="H112" s="730"/>
      <c r="I112" s="731"/>
    </row>
    <row r="113" spans="1:9" ht="20.85" customHeight="1" x14ac:dyDescent="0.25">
      <c r="A113" s="729"/>
      <c r="B113" s="730"/>
      <c r="C113" s="730"/>
      <c r="D113" s="730"/>
      <c r="E113" s="730"/>
      <c r="F113" s="730"/>
      <c r="G113" s="730"/>
      <c r="H113" s="730"/>
      <c r="I113" s="731"/>
    </row>
    <row r="114" spans="1:9" ht="20.85" customHeight="1" x14ac:dyDescent="0.25">
      <c r="A114" s="729"/>
      <c r="B114" s="730"/>
      <c r="C114" s="730"/>
      <c r="D114" s="730"/>
      <c r="E114" s="730"/>
      <c r="F114" s="730"/>
      <c r="G114" s="730"/>
      <c r="H114" s="730"/>
      <c r="I114" s="731"/>
    </row>
    <row r="115" spans="1:9" ht="20.85" customHeight="1" x14ac:dyDescent="0.25">
      <c r="A115" s="729"/>
      <c r="B115" s="730"/>
      <c r="C115" s="730"/>
      <c r="D115" s="730"/>
      <c r="E115" s="730"/>
      <c r="F115" s="730"/>
      <c r="G115" s="730"/>
      <c r="H115" s="730"/>
      <c r="I115" s="731"/>
    </row>
    <row r="116" spans="1:9" ht="20.85" customHeight="1" x14ac:dyDescent="0.25">
      <c r="A116" s="729"/>
      <c r="B116" s="730"/>
      <c r="C116" s="730"/>
      <c r="D116" s="730"/>
      <c r="E116" s="730"/>
      <c r="F116" s="730"/>
      <c r="G116" s="730"/>
      <c r="H116" s="730"/>
      <c r="I116" s="731"/>
    </row>
    <row r="117" spans="1:9" ht="20.85" customHeight="1" x14ac:dyDescent="0.25">
      <c r="A117" s="729"/>
      <c r="B117" s="730"/>
      <c r="C117" s="730"/>
      <c r="D117" s="730"/>
      <c r="E117" s="730"/>
      <c r="F117" s="730"/>
      <c r="G117" s="730"/>
      <c r="H117" s="730"/>
      <c r="I117" s="731"/>
    </row>
    <row r="118" spans="1:9" ht="20.85" customHeight="1" x14ac:dyDescent="0.25">
      <c r="A118" s="729"/>
      <c r="B118" s="730"/>
      <c r="C118" s="730"/>
      <c r="D118" s="730"/>
      <c r="E118" s="730"/>
      <c r="F118" s="730"/>
      <c r="G118" s="730"/>
      <c r="H118" s="730"/>
      <c r="I118" s="731"/>
    </row>
    <row r="119" spans="1:9" ht="20.85" customHeight="1" x14ac:dyDescent="0.25">
      <c r="A119" s="729"/>
      <c r="B119" s="730"/>
      <c r="C119" s="730"/>
      <c r="D119" s="730"/>
      <c r="E119" s="730"/>
      <c r="F119" s="730"/>
      <c r="G119" s="730"/>
      <c r="H119" s="730"/>
      <c r="I119" s="731"/>
    </row>
    <row r="120" spans="1:9" ht="20.85" customHeight="1" x14ac:dyDescent="0.25">
      <c r="A120" s="729"/>
      <c r="B120" s="730"/>
      <c r="C120" s="730"/>
      <c r="D120" s="730"/>
      <c r="E120" s="730"/>
      <c r="F120" s="730"/>
      <c r="G120" s="730"/>
      <c r="H120" s="730"/>
      <c r="I120" s="731"/>
    </row>
    <row r="121" spans="1:9" ht="20.85" customHeight="1" x14ac:dyDescent="0.25">
      <c r="A121" s="729"/>
      <c r="B121" s="730"/>
      <c r="C121" s="730"/>
      <c r="D121" s="730"/>
      <c r="E121" s="730"/>
      <c r="F121" s="730"/>
      <c r="G121" s="730"/>
      <c r="H121" s="730"/>
      <c r="I121" s="731"/>
    </row>
    <row r="122" spans="1:9" ht="20.85" customHeight="1" x14ac:dyDescent="0.25">
      <c r="A122" s="729"/>
      <c r="B122" s="730"/>
      <c r="C122" s="730"/>
      <c r="D122" s="730"/>
      <c r="E122" s="730"/>
      <c r="F122" s="730"/>
      <c r="G122" s="730"/>
      <c r="H122" s="730"/>
      <c r="I122" s="731"/>
    </row>
    <row r="123" spans="1:9" ht="20.85" customHeight="1" x14ac:dyDescent="0.25">
      <c r="A123" s="729"/>
      <c r="B123" s="730"/>
      <c r="C123" s="730"/>
      <c r="D123" s="730"/>
      <c r="E123" s="730"/>
      <c r="F123" s="730"/>
      <c r="G123" s="730"/>
      <c r="H123" s="730"/>
      <c r="I123" s="731"/>
    </row>
    <row r="124" spans="1:9" ht="20.85" customHeight="1" x14ac:dyDescent="0.25">
      <c r="A124" s="729"/>
      <c r="B124" s="730"/>
      <c r="C124" s="730"/>
      <c r="D124" s="730"/>
      <c r="E124" s="730"/>
      <c r="F124" s="730"/>
      <c r="G124" s="730"/>
      <c r="H124" s="730"/>
      <c r="I124" s="731"/>
    </row>
    <row r="125" spans="1:9" ht="20.85" customHeight="1" x14ac:dyDescent="0.25">
      <c r="A125" s="729"/>
      <c r="B125" s="730"/>
      <c r="C125" s="730"/>
      <c r="D125" s="730"/>
      <c r="E125" s="730"/>
      <c r="F125" s="730"/>
      <c r="G125" s="730"/>
      <c r="H125" s="730"/>
      <c r="I125" s="731"/>
    </row>
    <row r="126" spans="1:9" ht="20.85" customHeight="1" x14ac:dyDescent="0.25">
      <c r="A126" s="729"/>
      <c r="B126" s="730"/>
      <c r="C126" s="730"/>
      <c r="D126" s="730"/>
      <c r="E126" s="730"/>
      <c r="F126" s="730"/>
      <c r="G126" s="730"/>
      <c r="H126" s="730"/>
      <c r="I126" s="731"/>
    </row>
    <row r="127" spans="1:9" ht="20.85" customHeight="1" x14ac:dyDescent="0.25">
      <c r="A127" s="729"/>
      <c r="B127" s="730"/>
      <c r="C127" s="730"/>
      <c r="D127" s="730"/>
      <c r="E127" s="730"/>
      <c r="F127" s="730"/>
      <c r="G127" s="730"/>
      <c r="H127" s="730"/>
      <c r="I127" s="731"/>
    </row>
    <row r="128" spans="1:9" ht="20.85" customHeight="1" x14ac:dyDescent="0.25">
      <c r="A128" s="729"/>
      <c r="B128" s="730"/>
      <c r="C128" s="730"/>
      <c r="D128" s="730"/>
      <c r="E128" s="730"/>
      <c r="F128" s="730"/>
      <c r="G128" s="730"/>
      <c r="H128" s="730"/>
      <c r="I128" s="731"/>
    </row>
    <row r="129" spans="1:9" ht="20.85" customHeight="1" x14ac:dyDescent="0.25">
      <c r="A129" s="729"/>
      <c r="B129" s="730"/>
      <c r="C129" s="730"/>
      <c r="D129" s="730"/>
      <c r="E129" s="730"/>
      <c r="F129" s="730"/>
      <c r="G129" s="730"/>
      <c r="H129" s="730"/>
      <c r="I129" s="731"/>
    </row>
    <row r="130" spans="1:9" ht="20.85" customHeight="1" x14ac:dyDescent="0.25">
      <c r="A130" s="729"/>
      <c r="B130" s="730"/>
      <c r="C130" s="730"/>
      <c r="D130" s="730"/>
      <c r="E130" s="730"/>
      <c r="F130" s="730"/>
      <c r="G130" s="730"/>
      <c r="H130" s="730"/>
      <c r="I130" s="731"/>
    </row>
    <row r="131" spans="1:9" ht="20.85" customHeight="1" x14ac:dyDescent="0.25">
      <c r="A131" s="729"/>
      <c r="B131" s="730"/>
      <c r="C131" s="730"/>
      <c r="D131" s="730"/>
      <c r="E131" s="730"/>
      <c r="F131" s="730"/>
      <c r="G131" s="730"/>
      <c r="H131" s="730"/>
      <c r="I131" s="731"/>
    </row>
    <row r="132" spans="1:9" ht="20.85" customHeight="1" x14ac:dyDescent="0.25">
      <c r="A132" s="729"/>
      <c r="B132" s="730"/>
      <c r="C132" s="730"/>
      <c r="D132" s="730"/>
      <c r="E132" s="730"/>
      <c r="F132" s="730"/>
      <c r="G132" s="730"/>
      <c r="H132" s="730"/>
      <c r="I132" s="731"/>
    </row>
    <row r="133" spans="1:9" ht="20.85" customHeight="1" x14ac:dyDescent="0.25">
      <c r="A133" s="729"/>
      <c r="B133" s="730"/>
      <c r="C133" s="730"/>
      <c r="D133" s="730"/>
      <c r="E133" s="730"/>
      <c r="F133" s="730"/>
      <c r="G133" s="730"/>
      <c r="H133" s="730"/>
      <c r="I133" s="731"/>
    </row>
    <row r="134" spans="1:9" ht="20.85" customHeight="1" x14ac:dyDescent="0.25">
      <c r="A134" s="729"/>
      <c r="B134" s="730"/>
      <c r="C134" s="730"/>
      <c r="D134" s="730"/>
      <c r="E134" s="730"/>
      <c r="F134" s="730"/>
      <c r="G134" s="730"/>
      <c r="H134" s="730"/>
      <c r="I134" s="731"/>
    </row>
    <row r="135" spans="1:9" x14ac:dyDescent="0.25">
      <c r="A135" s="729"/>
      <c r="B135" s="730"/>
      <c r="C135" s="730"/>
      <c r="D135" s="730"/>
      <c r="E135" s="730"/>
      <c r="F135" s="730"/>
      <c r="G135" s="730"/>
      <c r="H135" s="730"/>
      <c r="I135" s="731"/>
    </row>
    <row r="136" spans="1:9" x14ac:dyDescent="0.25">
      <c r="A136" s="729"/>
      <c r="B136" s="730"/>
      <c r="C136" s="730"/>
      <c r="D136" s="730"/>
      <c r="E136" s="730"/>
      <c r="F136" s="730"/>
      <c r="G136" s="730"/>
      <c r="H136" s="730"/>
      <c r="I136" s="731"/>
    </row>
    <row r="137" spans="1:9" x14ac:dyDescent="0.25">
      <c r="A137" s="732"/>
      <c r="B137" s="733"/>
      <c r="C137" s="733"/>
      <c r="D137" s="733"/>
      <c r="E137" s="733"/>
      <c r="F137" s="733"/>
      <c r="G137" s="733"/>
      <c r="H137" s="733"/>
      <c r="I137" s="734"/>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sheetData>
  <sheetProtection algorithmName="SHA-512" hashValue="MJE5nwwJaUWKZwIseGNJR2xbdtaFrlyS2vqkvkg+pdZpY0YFkZD4iaN0gJVdsWEYMIaSFoJbvjZCkW0wu0CVAQ==" saltValue="POoXDSj7HVAvPYeEbxhzIw==" spinCount="100000" sheet="1" scenarios="1"/>
  <mergeCells count="49">
    <mergeCell ref="C53:G55"/>
    <mergeCell ref="C101:G102"/>
    <mergeCell ref="C103:G105"/>
    <mergeCell ref="D47:F47"/>
    <mergeCell ref="G47:I47"/>
    <mergeCell ref="A56:I95"/>
    <mergeCell ref="A47:C47"/>
    <mergeCell ref="A97:C97"/>
    <mergeCell ref="D97:F97"/>
    <mergeCell ref="G97:I97"/>
    <mergeCell ref="A98:C98"/>
    <mergeCell ref="D98:F98"/>
    <mergeCell ref="G98:I98"/>
    <mergeCell ref="A99:C99"/>
    <mergeCell ref="D99:F99"/>
    <mergeCell ref="G99:I99"/>
    <mergeCell ref="A1:B5"/>
    <mergeCell ref="C1:G2"/>
    <mergeCell ref="C51:G52"/>
    <mergeCell ref="J1:L1"/>
    <mergeCell ref="C3:G5"/>
    <mergeCell ref="A6:I45"/>
    <mergeCell ref="A48:C48"/>
    <mergeCell ref="D48:F48"/>
    <mergeCell ref="G48:I48"/>
    <mergeCell ref="A49:C49"/>
    <mergeCell ref="D49:F49"/>
    <mergeCell ref="G49:I49"/>
    <mergeCell ref="A50:C50"/>
    <mergeCell ref="D50:F50"/>
    <mergeCell ref="G50:I50"/>
    <mergeCell ref="A51:B55"/>
    <mergeCell ref="A100:C100"/>
    <mergeCell ref="D100:F100"/>
    <mergeCell ref="G100:I100"/>
    <mergeCell ref="A101:B105"/>
    <mergeCell ref="A106:I137"/>
    <mergeCell ref="A138:C138"/>
    <mergeCell ref="D138:F138"/>
    <mergeCell ref="G138:I138"/>
    <mergeCell ref="A141:C141"/>
    <mergeCell ref="D141:F141"/>
    <mergeCell ref="G141:I141"/>
    <mergeCell ref="A139:C139"/>
    <mergeCell ref="D139:F139"/>
    <mergeCell ref="G139:I139"/>
    <mergeCell ref="A140:C140"/>
    <mergeCell ref="D140:F140"/>
    <mergeCell ref="G140:I140"/>
  </mergeCells>
  <hyperlinks>
    <hyperlink ref="J1:L1" location="BİLGİ!A1" display="BİLGİ EKRANINA GERİ DÖN" xr:uid="{1302800B-EB4E-468E-9F82-AADD89F7CCE8}"/>
  </hyperlinks>
  <pageMargins left="0.7" right="0.7" top="0.75" bottom="0.75" header="0.3" footer="0.3"/>
  <pageSetup paperSize="9" orientation="portrait" r:id="rId1"/>
  <headerFooter>
    <oddFooter xml:space="preserve">&amp;C
</oddFooter>
  </headerFooter>
  <ignoredErrors>
    <ignoredError sqref="A99"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8E332-3AEE-465A-BA87-A4E3A6F0A5C3}">
  <sheetPr codeName="Sayfa35">
    <tabColor theme="6" tint="-0.499984740745262"/>
  </sheetPr>
  <dimension ref="A1:L100"/>
  <sheetViews>
    <sheetView view="pageLayout" zoomScale="145" zoomScaleNormal="130" zoomScalePageLayoutView="145" workbookViewId="0">
      <selection sqref="A1:B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198</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715" t="s">
        <v>199</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4"/>
      <c r="B45" s="745"/>
      <c r="C45" s="745"/>
      <c r="D45" s="745"/>
      <c r="E45" s="745"/>
      <c r="F45" s="745"/>
      <c r="G45" s="745"/>
      <c r="H45" s="745"/>
      <c r="I45" s="746"/>
    </row>
    <row r="46" spans="1:9" x14ac:dyDescent="0.25">
      <c r="A46" s="744"/>
      <c r="B46" s="745"/>
      <c r="C46" s="745"/>
      <c r="D46" s="745"/>
      <c r="E46" s="745"/>
      <c r="F46" s="745"/>
      <c r="G46" s="745"/>
      <c r="H46" s="745"/>
      <c r="I46" s="746"/>
    </row>
    <row r="47" spans="1:9" x14ac:dyDescent="0.25">
      <c r="A47" s="744"/>
      <c r="B47" s="745"/>
      <c r="C47" s="745"/>
      <c r="D47" s="745"/>
      <c r="E47" s="745"/>
      <c r="F47" s="745"/>
      <c r="G47" s="745"/>
      <c r="H47" s="745"/>
      <c r="I47" s="746"/>
    </row>
    <row r="48" spans="1:9" x14ac:dyDescent="0.25">
      <c r="A48" s="744"/>
      <c r="B48" s="745"/>
      <c r="C48" s="745"/>
      <c r="D48" s="745"/>
      <c r="E48" s="745"/>
      <c r="F48" s="745"/>
      <c r="G48" s="745"/>
      <c r="H48" s="745"/>
      <c r="I48" s="746"/>
    </row>
    <row r="49" spans="1:9" x14ac:dyDescent="0.25">
      <c r="A49" s="744"/>
      <c r="B49" s="745"/>
      <c r="C49" s="745"/>
      <c r="D49" s="745"/>
      <c r="E49" s="745"/>
      <c r="F49" s="745"/>
      <c r="G49" s="745"/>
      <c r="H49" s="745"/>
      <c r="I49" s="746"/>
    </row>
    <row r="50" spans="1:9" x14ac:dyDescent="0.25">
      <c r="A50" s="747"/>
      <c r="B50" s="748"/>
      <c r="C50" s="748"/>
      <c r="D50" s="748"/>
      <c r="E50" s="748"/>
      <c r="F50" s="748"/>
      <c r="G50" s="748"/>
      <c r="H50" s="748"/>
      <c r="I50" s="749"/>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tr">
        <f>C3</f>
        <v>JENERATÖR KULLANMA TALİMATI</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17" t="s">
        <v>110</v>
      </c>
    </row>
    <row r="56" spans="1:9" ht="15" customHeight="1" x14ac:dyDescent="0.25">
      <c r="A56" s="757" t="s">
        <v>302</v>
      </c>
      <c r="B56" s="742"/>
      <c r="C56" s="742"/>
      <c r="D56" s="742"/>
      <c r="E56" s="742"/>
      <c r="F56" s="742"/>
      <c r="G56" s="742"/>
      <c r="H56" s="742"/>
      <c r="I56" s="743"/>
    </row>
    <row r="57" spans="1:9" ht="15" customHeight="1" x14ac:dyDescent="0.25">
      <c r="A57" s="744"/>
      <c r="B57" s="745"/>
      <c r="C57" s="745"/>
      <c r="D57" s="745"/>
      <c r="E57" s="745"/>
      <c r="F57" s="745"/>
      <c r="G57" s="745"/>
      <c r="H57" s="745"/>
      <c r="I57" s="746"/>
    </row>
    <row r="58" spans="1:9" x14ac:dyDescent="0.25">
      <c r="A58" s="744"/>
      <c r="B58" s="745"/>
      <c r="C58" s="745"/>
      <c r="D58" s="745"/>
      <c r="E58" s="745"/>
      <c r="F58" s="745"/>
      <c r="G58" s="745"/>
      <c r="H58" s="745"/>
      <c r="I58" s="746"/>
    </row>
    <row r="59" spans="1:9" x14ac:dyDescent="0.25">
      <c r="A59" s="744"/>
      <c r="B59" s="745"/>
      <c r="C59" s="745"/>
      <c r="D59" s="745"/>
      <c r="E59" s="745"/>
      <c r="F59" s="745"/>
      <c r="G59" s="745"/>
      <c r="H59" s="745"/>
      <c r="I59" s="746"/>
    </row>
    <row r="60" spans="1:9" x14ac:dyDescent="0.25">
      <c r="A60" s="744"/>
      <c r="B60" s="745"/>
      <c r="C60" s="745"/>
      <c r="D60" s="745"/>
      <c r="E60" s="745"/>
      <c r="F60" s="745"/>
      <c r="G60" s="745"/>
      <c r="H60" s="745"/>
      <c r="I60" s="746"/>
    </row>
    <row r="61" spans="1:9" x14ac:dyDescent="0.25">
      <c r="A61" s="744"/>
      <c r="B61" s="745"/>
      <c r="C61" s="745"/>
      <c r="D61" s="745"/>
      <c r="E61" s="745"/>
      <c r="F61" s="745"/>
      <c r="G61" s="745"/>
      <c r="H61" s="745"/>
      <c r="I61" s="746"/>
    </row>
    <row r="62" spans="1:9" x14ac:dyDescent="0.25">
      <c r="A62" s="744"/>
      <c r="B62" s="745"/>
      <c r="C62" s="745"/>
      <c r="D62" s="745"/>
      <c r="E62" s="745"/>
      <c r="F62" s="745"/>
      <c r="G62" s="745"/>
      <c r="H62" s="745"/>
      <c r="I62" s="746"/>
    </row>
    <row r="63" spans="1:9" x14ac:dyDescent="0.25">
      <c r="A63" s="744"/>
      <c r="B63" s="745"/>
      <c r="C63" s="745"/>
      <c r="D63" s="745"/>
      <c r="E63" s="745"/>
      <c r="F63" s="745"/>
      <c r="G63" s="745"/>
      <c r="H63" s="745"/>
      <c r="I63" s="746"/>
    </row>
    <row r="64" spans="1:9" x14ac:dyDescent="0.25">
      <c r="A64" s="744"/>
      <c r="B64" s="745"/>
      <c r="C64" s="745"/>
      <c r="D64" s="745"/>
      <c r="E64" s="745"/>
      <c r="F64" s="745"/>
      <c r="G64" s="745"/>
      <c r="H64" s="745"/>
      <c r="I64" s="746"/>
    </row>
    <row r="65" spans="1:9" x14ac:dyDescent="0.25">
      <c r="A65" s="744"/>
      <c r="B65" s="745"/>
      <c r="C65" s="745"/>
      <c r="D65" s="745"/>
      <c r="E65" s="745"/>
      <c r="F65" s="745"/>
      <c r="G65" s="745"/>
      <c r="H65" s="745"/>
      <c r="I65" s="746"/>
    </row>
    <row r="66" spans="1:9" x14ac:dyDescent="0.25">
      <c r="A66" s="744"/>
      <c r="B66" s="745"/>
      <c r="C66" s="745"/>
      <c r="D66" s="745"/>
      <c r="E66" s="745"/>
      <c r="F66" s="745"/>
      <c r="G66" s="745"/>
      <c r="H66" s="745"/>
      <c r="I66" s="746"/>
    </row>
    <row r="67" spans="1:9" x14ac:dyDescent="0.25">
      <c r="A67" s="744"/>
      <c r="B67" s="745"/>
      <c r="C67" s="745"/>
      <c r="D67" s="745"/>
      <c r="E67" s="745"/>
      <c r="F67" s="745"/>
      <c r="G67" s="745"/>
      <c r="H67" s="745"/>
      <c r="I67" s="746"/>
    </row>
    <row r="68" spans="1:9" x14ac:dyDescent="0.25">
      <c r="A68" s="744"/>
      <c r="B68" s="745"/>
      <c r="C68" s="745"/>
      <c r="D68" s="745"/>
      <c r="E68" s="745"/>
      <c r="F68" s="745"/>
      <c r="G68" s="745"/>
      <c r="H68" s="745"/>
      <c r="I68" s="746"/>
    </row>
    <row r="69" spans="1:9" x14ac:dyDescent="0.25">
      <c r="A69" s="744"/>
      <c r="B69" s="745"/>
      <c r="C69" s="745"/>
      <c r="D69" s="745"/>
      <c r="E69" s="745"/>
      <c r="F69" s="745"/>
      <c r="G69" s="745"/>
      <c r="H69" s="745"/>
      <c r="I69" s="746"/>
    </row>
    <row r="70" spans="1:9" x14ac:dyDescent="0.25">
      <c r="A70" s="744"/>
      <c r="B70" s="745"/>
      <c r="C70" s="745"/>
      <c r="D70" s="745"/>
      <c r="E70" s="745"/>
      <c r="F70" s="745"/>
      <c r="G70" s="745"/>
      <c r="H70" s="745"/>
      <c r="I70" s="746"/>
    </row>
    <row r="71" spans="1:9" x14ac:dyDescent="0.25">
      <c r="A71" s="744"/>
      <c r="B71" s="745"/>
      <c r="C71" s="745"/>
      <c r="D71" s="745"/>
      <c r="E71" s="745"/>
      <c r="F71" s="745"/>
      <c r="G71" s="745"/>
      <c r="H71" s="745"/>
      <c r="I71" s="746"/>
    </row>
    <row r="72" spans="1:9" x14ac:dyDescent="0.25">
      <c r="A72" s="744"/>
      <c r="B72" s="745"/>
      <c r="C72" s="745"/>
      <c r="D72" s="745"/>
      <c r="E72" s="745"/>
      <c r="F72" s="745"/>
      <c r="G72" s="745"/>
      <c r="H72" s="745"/>
      <c r="I72" s="746"/>
    </row>
    <row r="73" spans="1:9" x14ac:dyDescent="0.25">
      <c r="A73" s="744"/>
      <c r="B73" s="745"/>
      <c r="C73" s="745"/>
      <c r="D73" s="745"/>
      <c r="E73" s="745"/>
      <c r="F73" s="745"/>
      <c r="G73" s="745"/>
      <c r="H73" s="745"/>
      <c r="I73" s="746"/>
    </row>
    <row r="74" spans="1:9" x14ac:dyDescent="0.25">
      <c r="A74" s="744"/>
      <c r="B74" s="745"/>
      <c r="C74" s="745"/>
      <c r="D74" s="745"/>
      <c r="E74" s="745"/>
      <c r="F74" s="745"/>
      <c r="G74" s="745"/>
      <c r="H74" s="745"/>
      <c r="I74" s="746"/>
    </row>
    <row r="75" spans="1:9" x14ac:dyDescent="0.25">
      <c r="A75" s="744"/>
      <c r="B75" s="745"/>
      <c r="C75" s="745"/>
      <c r="D75" s="745"/>
      <c r="E75" s="745"/>
      <c r="F75" s="745"/>
      <c r="G75" s="745"/>
      <c r="H75" s="745"/>
      <c r="I75" s="746"/>
    </row>
    <row r="76" spans="1:9" x14ac:dyDescent="0.25">
      <c r="A76" s="744"/>
      <c r="B76" s="745"/>
      <c r="C76" s="745"/>
      <c r="D76" s="745"/>
      <c r="E76" s="745"/>
      <c r="F76" s="745"/>
      <c r="G76" s="745"/>
      <c r="H76" s="745"/>
      <c r="I76" s="746"/>
    </row>
    <row r="77" spans="1:9" x14ac:dyDescent="0.25">
      <c r="A77" s="744"/>
      <c r="B77" s="745"/>
      <c r="C77" s="745"/>
      <c r="D77" s="745"/>
      <c r="E77" s="745"/>
      <c r="F77" s="745"/>
      <c r="G77" s="745"/>
      <c r="H77" s="745"/>
      <c r="I77" s="746"/>
    </row>
    <row r="78" spans="1:9" x14ac:dyDescent="0.25">
      <c r="A78" s="744"/>
      <c r="B78" s="745"/>
      <c r="C78" s="745"/>
      <c r="D78" s="745"/>
      <c r="E78" s="745"/>
      <c r="F78" s="745"/>
      <c r="G78" s="745"/>
      <c r="H78" s="745"/>
      <c r="I78" s="746"/>
    </row>
    <row r="79" spans="1:9" x14ac:dyDescent="0.25">
      <c r="A79" s="744"/>
      <c r="B79" s="745"/>
      <c r="C79" s="745"/>
      <c r="D79" s="745"/>
      <c r="E79" s="745"/>
      <c r="F79" s="745"/>
      <c r="G79" s="745"/>
      <c r="H79" s="745"/>
      <c r="I79" s="746"/>
    </row>
    <row r="80" spans="1:9" x14ac:dyDescent="0.25">
      <c r="A80" s="744"/>
      <c r="B80" s="745"/>
      <c r="C80" s="745"/>
      <c r="D80" s="745"/>
      <c r="E80" s="745"/>
      <c r="F80" s="745"/>
      <c r="G80" s="745"/>
      <c r="H80" s="745"/>
      <c r="I80" s="746"/>
    </row>
    <row r="81" spans="1:9" x14ac:dyDescent="0.25">
      <c r="A81" s="744"/>
      <c r="B81" s="745"/>
      <c r="C81" s="745"/>
      <c r="D81" s="745"/>
      <c r="E81" s="745"/>
      <c r="F81" s="745"/>
      <c r="G81" s="745"/>
      <c r="H81" s="745"/>
      <c r="I81" s="746"/>
    </row>
    <row r="82" spans="1:9" x14ac:dyDescent="0.25">
      <c r="A82" s="744"/>
      <c r="B82" s="745"/>
      <c r="C82" s="745"/>
      <c r="D82" s="745"/>
      <c r="E82" s="745"/>
      <c r="F82" s="745"/>
      <c r="G82" s="745"/>
      <c r="H82" s="745"/>
      <c r="I82" s="746"/>
    </row>
    <row r="83" spans="1:9" x14ac:dyDescent="0.25">
      <c r="A83" s="744"/>
      <c r="B83" s="745"/>
      <c r="C83" s="745"/>
      <c r="D83" s="745"/>
      <c r="E83" s="745"/>
      <c r="F83" s="745"/>
      <c r="G83" s="745"/>
      <c r="H83" s="745"/>
      <c r="I83" s="746"/>
    </row>
    <row r="84" spans="1:9" x14ac:dyDescent="0.25">
      <c r="A84" s="744"/>
      <c r="B84" s="745"/>
      <c r="C84" s="745"/>
      <c r="D84" s="745"/>
      <c r="E84" s="745"/>
      <c r="F84" s="745"/>
      <c r="G84" s="745"/>
      <c r="H84" s="745"/>
      <c r="I84" s="746"/>
    </row>
    <row r="85" spans="1:9" x14ac:dyDescent="0.25">
      <c r="A85" s="744"/>
      <c r="B85" s="745"/>
      <c r="C85" s="745"/>
      <c r="D85" s="745"/>
      <c r="E85" s="745"/>
      <c r="F85" s="745"/>
      <c r="G85" s="745"/>
      <c r="H85" s="745"/>
      <c r="I85" s="746"/>
    </row>
    <row r="86" spans="1:9" x14ac:dyDescent="0.25">
      <c r="A86" s="744"/>
      <c r="B86" s="745"/>
      <c r="C86" s="745"/>
      <c r="D86" s="745"/>
      <c r="E86" s="745"/>
      <c r="F86" s="745"/>
      <c r="G86" s="745"/>
      <c r="H86" s="745"/>
      <c r="I86" s="746"/>
    </row>
    <row r="87" spans="1:9" x14ac:dyDescent="0.25">
      <c r="A87" s="744"/>
      <c r="B87" s="745"/>
      <c r="C87" s="745"/>
      <c r="D87" s="745"/>
      <c r="E87" s="745"/>
      <c r="F87" s="745"/>
      <c r="G87" s="745"/>
      <c r="H87" s="745"/>
      <c r="I87" s="746"/>
    </row>
    <row r="88" spans="1:9" x14ac:dyDescent="0.25">
      <c r="A88" s="744"/>
      <c r="B88" s="745"/>
      <c r="C88" s="745"/>
      <c r="D88" s="745"/>
      <c r="E88" s="745"/>
      <c r="F88" s="745"/>
      <c r="G88" s="745"/>
      <c r="H88" s="745"/>
      <c r="I88" s="746"/>
    </row>
    <row r="89" spans="1:9" x14ac:dyDescent="0.25">
      <c r="A89" s="744"/>
      <c r="B89" s="745"/>
      <c r="C89" s="745"/>
      <c r="D89" s="745"/>
      <c r="E89" s="745"/>
      <c r="F89" s="745"/>
      <c r="G89" s="745"/>
      <c r="H89" s="745"/>
      <c r="I89" s="746"/>
    </row>
    <row r="90" spans="1:9" x14ac:dyDescent="0.25">
      <c r="A90" s="744"/>
      <c r="B90" s="745"/>
      <c r="C90" s="745"/>
      <c r="D90" s="745"/>
      <c r="E90" s="745"/>
      <c r="F90" s="745"/>
      <c r="G90" s="745"/>
      <c r="H90" s="745"/>
      <c r="I90" s="746"/>
    </row>
    <row r="91" spans="1:9" x14ac:dyDescent="0.25">
      <c r="A91" s="744"/>
      <c r="B91" s="745"/>
      <c r="C91" s="745"/>
      <c r="D91" s="745"/>
      <c r="E91" s="745"/>
      <c r="F91" s="745"/>
      <c r="G91" s="745"/>
      <c r="H91" s="745"/>
      <c r="I91" s="746"/>
    </row>
    <row r="92" spans="1:9" x14ac:dyDescent="0.25">
      <c r="A92" s="744"/>
      <c r="B92" s="745"/>
      <c r="C92" s="745"/>
      <c r="D92" s="745"/>
      <c r="E92" s="745"/>
      <c r="F92" s="745"/>
      <c r="G92" s="745"/>
      <c r="H92" s="745"/>
      <c r="I92" s="746"/>
    </row>
    <row r="93" spans="1:9" x14ac:dyDescent="0.25">
      <c r="A93" s="744"/>
      <c r="B93" s="745"/>
      <c r="C93" s="745"/>
      <c r="D93" s="745"/>
      <c r="E93" s="745"/>
      <c r="F93" s="745"/>
      <c r="G93" s="745"/>
      <c r="H93" s="745"/>
      <c r="I93" s="746"/>
    </row>
    <row r="94" spans="1:9" x14ac:dyDescent="0.25">
      <c r="A94" s="744"/>
      <c r="B94" s="745"/>
      <c r="C94" s="745"/>
      <c r="D94" s="745"/>
      <c r="E94" s="745"/>
      <c r="F94" s="745"/>
      <c r="G94" s="745"/>
      <c r="H94" s="745"/>
      <c r="I94" s="746"/>
    </row>
    <row r="95" spans="1:9" x14ac:dyDescent="0.25">
      <c r="A95" s="747"/>
      <c r="B95" s="748"/>
      <c r="C95" s="748"/>
      <c r="D95" s="748"/>
      <c r="E95" s="748"/>
      <c r="F95" s="748"/>
      <c r="G95" s="748"/>
      <c r="H95" s="748"/>
      <c r="I95" s="749"/>
    </row>
    <row r="96" spans="1:9" x14ac:dyDescent="0.25">
      <c r="A96" s="672">
        <f>BİLGİ!E14</f>
        <v>44242</v>
      </c>
      <c r="B96" s="673"/>
      <c r="C96" s="674"/>
      <c r="D96" s="701" t="str">
        <f>BİLGİ!C15</f>
        <v xml:space="preserve">TEBELLÜĞ EDEN </v>
      </c>
      <c r="E96" s="670"/>
      <c r="F96" s="671"/>
      <c r="G96" s="701" t="s">
        <v>14</v>
      </c>
      <c r="H96" s="670"/>
      <c r="I96" s="671"/>
    </row>
    <row r="97" spans="1:9" x14ac:dyDescent="0.25">
      <c r="A97" s="657" t="s">
        <v>82</v>
      </c>
      <c r="B97" s="658"/>
      <c r="C97" s="659"/>
      <c r="D97" s="193" t="str">
        <f>BİLGİ!E15</f>
        <v>İSİM YAZINIZ</v>
      </c>
      <c r="E97" s="197"/>
      <c r="F97" s="198"/>
      <c r="G97" s="196" t="str">
        <f>BİLGİ!E13</f>
        <v>DOĞAN ÇAĞIRAN</v>
      </c>
      <c r="H97" s="194"/>
      <c r="I97" s="195"/>
    </row>
    <row r="98" spans="1:9" x14ac:dyDescent="0.25">
      <c r="A98" s="660"/>
      <c r="B98" s="661"/>
      <c r="C98" s="662"/>
      <c r="D98" s="190"/>
      <c r="E98" s="191"/>
      <c r="F98" s="192"/>
      <c r="G98" s="654"/>
      <c r="H98" s="655"/>
      <c r="I98" s="656"/>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ijS4hU3aNp1GKKBmRF5DipOSWrxWlq5k/1O+AP4T6dtPsLoMmuZs+Qh4qcNLdoOMKk569beh0rCHqbrALxsLnQ==" saltValue="0HN2cQXh5e3sMC92+BhTqw==" spinCount="100000" sheet="1" scenarios="1"/>
  <mergeCells count="18">
    <mergeCell ref="A1:B5"/>
    <mergeCell ref="C1:G2"/>
    <mergeCell ref="J1:L1"/>
    <mergeCell ref="C3:G5"/>
    <mergeCell ref="A6:I50"/>
    <mergeCell ref="A51:B55"/>
    <mergeCell ref="C51:G52"/>
    <mergeCell ref="C53:G55"/>
    <mergeCell ref="A56:I95"/>
    <mergeCell ref="A96:C96"/>
    <mergeCell ref="D96:F96"/>
    <mergeCell ref="G96:I96"/>
    <mergeCell ref="A97:C98"/>
    <mergeCell ref="D97:F98"/>
    <mergeCell ref="G97:I98"/>
    <mergeCell ref="A99:C100"/>
    <mergeCell ref="D99:F100"/>
    <mergeCell ref="G99:I100"/>
  </mergeCells>
  <hyperlinks>
    <hyperlink ref="J1:L1" location="BİLGİ!A1" display="BİLGİ EKRANINA GERİ DÖN" xr:uid="{4D328489-0471-4693-AA85-0F1E43C6EEB0}"/>
  </hyperlinks>
  <pageMargins left="0.7" right="0.7" top="0.75" bottom="0.75" header="0.3" footer="0.3"/>
  <pageSetup paperSize="9" orientation="portrait" r:id="rId1"/>
  <headerFooter>
    <oddHeader xml:space="preserve">&amp;C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F683-C4DD-42E2-ADE6-810AE6D40451}">
  <sheetPr codeName="Sayfa36">
    <tabColor theme="2"/>
  </sheetPr>
  <dimension ref="A1:L100"/>
  <sheetViews>
    <sheetView view="pageLayout" zoomScale="145" zoomScaleNormal="130" zoomScalePageLayoutView="145" workbookViewId="0">
      <selection activeCell="A11" sqref="A11:I50"/>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201</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764" t="s">
        <v>203</v>
      </c>
      <c r="B6" s="765"/>
      <c r="C6" s="765"/>
      <c r="D6" s="127"/>
      <c r="E6" s="127"/>
      <c r="F6" s="127"/>
      <c r="G6" s="127"/>
      <c r="H6" s="127"/>
      <c r="I6" s="128"/>
    </row>
    <row r="7" spans="1:12" ht="15" customHeight="1" x14ac:dyDescent="0.25">
      <c r="A7" s="758" t="str">
        <f>"Bu talimatın amacı "&amp;BİLGİ!E3&amp;" İşletmesinin yürütmekte olduğu işletmelerde bulunan  YÜK ASANSÖRÜ kullanımı, tamir, bakım ve temizlik işlerinde iş sağlığı ve güvenliği yönünden uyulması gereken kuralları tanımlamaktır."</f>
        <v>Bu talimatın amacı IRMAK YAPI SİSTEMLERİ ÇELİK İNŞ. MÜH. MÜŞ. HİZM.  SAN. VE TİC. LTD. ŞTİ. İşletmesinin yürütmekte olduğu işletmelerde bulunan  YÜK ASANSÖRÜ kullanımı, tamir, bakım ve temizlik işlerinde iş sağlığı ve güvenliği yönünden uyulması gereken kuralları tanımlamaktır.</v>
      </c>
      <c r="B7" s="759"/>
      <c r="C7" s="759"/>
      <c r="D7" s="759"/>
      <c r="E7" s="759"/>
      <c r="F7" s="759"/>
      <c r="G7" s="759"/>
      <c r="H7" s="759"/>
      <c r="I7" s="760"/>
    </row>
    <row r="8" spans="1:12" x14ac:dyDescent="0.25">
      <c r="A8" s="758"/>
      <c r="B8" s="759"/>
      <c r="C8" s="759"/>
      <c r="D8" s="759"/>
      <c r="E8" s="759"/>
      <c r="F8" s="759"/>
      <c r="G8" s="759"/>
      <c r="H8" s="759"/>
      <c r="I8" s="760"/>
    </row>
    <row r="9" spans="1:12" x14ac:dyDescent="0.25">
      <c r="A9" s="758"/>
      <c r="B9" s="759"/>
      <c r="C9" s="759"/>
      <c r="D9" s="759"/>
      <c r="E9" s="759"/>
      <c r="F9" s="759"/>
      <c r="G9" s="759"/>
      <c r="H9" s="759"/>
      <c r="I9" s="760"/>
    </row>
    <row r="10" spans="1:12" x14ac:dyDescent="0.25">
      <c r="A10" s="758"/>
      <c r="B10" s="759"/>
      <c r="C10" s="759"/>
      <c r="D10" s="759"/>
      <c r="E10" s="759"/>
      <c r="F10" s="759"/>
      <c r="G10" s="759"/>
      <c r="H10" s="759"/>
      <c r="I10" s="760"/>
    </row>
    <row r="11" spans="1:12" x14ac:dyDescent="0.25">
      <c r="A11" s="758" t="s">
        <v>202</v>
      </c>
      <c r="B11" s="759"/>
      <c r="C11" s="759"/>
      <c r="D11" s="759"/>
      <c r="E11" s="759"/>
      <c r="F11" s="759"/>
      <c r="G11" s="759"/>
      <c r="H11" s="759"/>
      <c r="I11" s="760"/>
    </row>
    <row r="12" spans="1:12" x14ac:dyDescent="0.25">
      <c r="A12" s="758"/>
      <c r="B12" s="759"/>
      <c r="C12" s="759"/>
      <c r="D12" s="759"/>
      <c r="E12" s="759"/>
      <c r="F12" s="759"/>
      <c r="G12" s="759"/>
      <c r="H12" s="759"/>
      <c r="I12" s="760"/>
    </row>
    <row r="13" spans="1:12" x14ac:dyDescent="0.25">
      <c r="A13" s="758"/>
      <c r="B13" s="759"/>
      <c r="C13" s="759"/>
      <c r="D13" s="759"/>
      <c r="E13" s="759"/>
      <c r="F13" s="759"/>
      <c r="G13" s="759"/>
      <c r="H13" s="759"/>
      <c r="I13" s="760"/>
    </row>
    <row r="14" spans="1:12" x14ac:dyDescent="0.25">
      <c r="A14" s="758"/>
      <c r="B14" s="759"/>
      <c r="C14" s="759"/>
      <c r="D14" s="759"/>
      <c r="E14" s="759"/>
      <c r="F14" s="759"/>
      <c r="G14" s="759"/>
      <c r="H14" s="759"/>
      <c r="I14" s="760"/>
    </row>
    <row r="15" spans="1:12" x14ac:dyDescent="0.25">
      <c r="A15" s="758"/>
      <c r="B15" s="759"/>
      <c r="C15" s="759"/>
      <c r="D15" s="759"/>
      <c r="E15" s="759"/>
      <c r="F15" s="759"/>
      <c r="G15" s="759"/>
      <c r="H15" s="759"/>
      <c r="I15" s="760"/>
    </row>
    <row r="16" spans="1:12" x14ac:dyDescent="0.25">
      <c r="A16" s="758"/>
      <c r="B16" s="759"/>
      <c r="C16" s="759"/>
      <c r="D16" s="759"/>
      <c r="E16" s="759"/>
      <c r="F16" s="759"/>
      <c r="G16" s="759"/>
      <c r="H16" s="759"/>
      <c r="I16" s="760"/>
    </row>
    <row r="17" spans="1:9" x14ac:dyDescent="0.25">
      <c r="A17" s="758"/>
      <c r="B17" s="759"/>
      <c r="C17" s="759"/>
      <c r="D17" s="759"/>
      <c r="E17" s="759"/>
      <c r="F17" s="759"/>
      <c r="G17" s="759"/>
      <c r="H17" s="759"/>
      <c r="I17" s="760"/>
    </row>
    <row r="18" spans="1:9" x14ac:dyDescent="0.25">
      <c r="A18" s="758"/>
      <c r="B18" s="759"/>
      <c r="C18" s="759"/>
      <c r="D18" s="759"/>
      <c r="E18" s="759"/>
      <c r="F18" s="759"/>
      <c r="G18" s="759"/>
      <c r="H18" s="759"/>
      <c r="I18" s="760"/>
    </row>
    <row r="19" spans="1:9" x14ac:dyDescent="0.25">
      <c r="A19" s="758"/>
      <c r="B19" s="759"/>
      <c r="C19" s="759"/>
      <c r="D19" s="759"/>
      <c r="E19" s="759"/>
      <c r="F19" s="759"/>
      <c r="G19" s="759"/>
      <c r="H19" s="759"/>
      <c r="I19" s="760"/>
    </row>
    <row r="20" spans="1:9" x14ac:dyDescent="0.25">
      <c r="A20" s="758"/>
      <c r="B20" s="759"/>
      <c r="C20" s="759"/>
      <c r="D20" s="759"/>
      <c r="E20" s="759"/>
      <c r="F20" s="759"/>
      <c r="G20" s="759"/>
      <c r="H20" s="759"/>
      <c r="I20" s="760"/>
    </row>
    <row r="21" spans="1:9" x14ac:dyDescent="0.25">
      <c r="A21" s="758"/>
      <c r="B21" s="759"/>
      <c r="C21" s="759"/>
      <c r="D21" s="759"/>
      <c r="E21" s="759"/>
      <c r="F21" s="759"/>
      <c r="G21" s="759"/>
      <c r="H21" s="759"/>
      <c r="I21" s="760"/>
    </row>
    <row r="22" spans="1:9" x14ac:dyDescent="0.25">
      <c r="A22" s="758"/>
      <c r="B22" s="759"/>
      <c r="C22" s="759"/>
      <c r="D22" s="759"/>
      <c r="E22" s="759"/>
      <c r="F22" s="759"/>
      <c r="G22" s="759"/>
      <c r="H22" s="759"/>
      <c r="I22" s="760"/>
    </row>
    <row r="23" spans="1:9" x14ac:dyDescent="0.25">
      <c r="A23" s="758"/>
      <c r="B23" s="759"/>
      <c r="C23" s="759"/>
      <c r="D23" s="759"/>
      <c r="E23" s="759"/>
      <c r="F23" s="759"/>
      <c r="G23" s="759"/>
      <c r="H23" s="759"/>
      <c r="I23" s="760"/>
    </row>
    <row r="24" spans="1:9" x14ac:dyDescent="0.25">
      <c r="A24" s="758"/>
      <c r="B24" s="759"/>
      <c r="C24" s="759"/>
      <c r="D24" s="759"/>
      <c r="E24" s="759"/>
      <c r="F24" s="759"/>
      <c r="G24" s="759"/>
      <c r="H24" s="759"/>
      <c r="I24" s="760"/>
    </row>
    <row r="25" spans="1:9" x14ac:dyDescent="0.25">
      <c r="A25" s="758"/>
      <c r="B25" s="759"/>
      <c r="C25" s="759"/>
      <c r="D25" s="759"/>
      <c r="E25" s="759"/>
      <c r="F25" s="759"/>
      <c r="G25" s="759"/>
      <c r="H25" s="759"/>
      <c r="I25" s="760"/>
    </row>
    <row r="26" spans="1:9" x14ac:dyDescent="0.25">
      <c r="A26" s="758"/>
      <c r="B26" s="759"/>
      <c r="C26" s="759"/>
      <c r="D26" s="759"/>
      <c r="E26" s="759"/>
      <c r="F26" s="759"/>
      <c r="G26" s="759"/>
      <c r="H26" s="759"/>
      <c r="I26" s="760"/>
    </row>
    <row r="27" spans="1:9" x14ac:dyDescent="0.25">
      <c r="A27" s="758"/>
      <c r="B27" s="759"/>
      <c r="C27" s="759"/>
      <c r="D27" s="759"/>
      <c r="E27" s="759"/>
      <c r="F27" s="759"/>
      <c r="G27" s="759"/>
      <c r="H27" s="759"/>
      <c r="I27" s="760"/>
    </row>
    <row r="28" spans="1:9" x14ac:dyDescent="0.25">
      <c r="A28" s="758"/>
      <c r="B28" s="759"/>
      <c r="C28" s="759"/>
      <c r="D28" s="759"/>
      <c r="E28" s="759"/>
      <c r="F28" s="759"/>
      <c r="G28" s="759"/>
      <c r="H28" s="759"/>
      <c r="I28" s="760"/>
    </row>
    <row r="29" spans="1:9" x14ac:dyDescent="0.25">
      <c r="A29" s="758"/>
      <c r="B29" s="759"/>
      <c r="C29" s="759"/>
      <c r="D29" s="759"/>
      <c r="E29" s="759"/>
      <c r="F29" s="759"/>
      <c r="G29" s="759"/>
      <c r="H29" s="759"/>
      <c r="I29" s="760"/>
    </row>
    <row r="30" spans="1:9" x14ac:dyDescent="0.25">
      <c r="A30" s="758"/>
      <c r="B30" s="759"/>
      <c r="C30" s="759"/>
      <c r="D30" s="759"/>
      <c r="E30" s="759"/>
      <c r="F30" s="759"/>
      <c r="G30" s="759"/>
      <c r="H30" s="759"/>
      <c r="I30" s="760"/>
    </row>
    <row r="31" spans="1:9" x14ac:dyDescent="0.25">
      <c r="A31" s="758"/>
      <c r="B31" s="759"/>
      <c r="C31" s="759"/>
      <c r="D31" s="759"/>
      <c r="E31" s="759"/>
      <c r="F31" s="759"/>
      <c r="G31" s="759"/>
      <c r="H31" s="759"/>
      <c r="I31" s="760"/>
    </row>
    <row r="32" spans="1:9" x14ac:dyDescent="0.25">
      <c r="A32" s="758"/>
      <c r="B32" s="759"/>
      <c r="C32" s="759"/>
      <c r="D32" s="759"/>
      <c r="E32" s="759"/>
      <c r="F32" s="759"/>
      <c r="G32" s="759"/>
      <c r="H32" s="759"/>
      <c r="I32" s="760"/>
    </row>
    <row r="33" spans="1:9" x14ac:dyDescent="0.25">
      <c r="A33" s="758"/>
      <c r="B33" s="759"/>
      <c r="C33" s="759"/>
      <c r="D33" s="759"/>
      <c r="E33" s="759"/>
      <c r="F33" s="759"/>
      <c r="G33" s="759"/>
      <c r="H33" s="759"/>
      <c r="I33" s="760"/>
    </row>
    <row r="34" spans="1:9" x14ac:dyDescent="0.25">
      <c r="A34" s="758"/>
      <c r="B34" s="759"/>
      <c r="C34" s="759"/>
      <c r="D34" s="759"/>
      <c r="E34" s="759"/>
      <c r="F34" s="759"/>
      <c r="G34" s="759"/>
      <c r="H34" s="759"/>
      <c r="I34" s="760"/>
    </row>
    <row r="35" spans="1:9" x14ac:dyDescent="0.25">
      <c r="A35" s="758"/>
      <c r="B35" s="759"/>
      <c r="C35" s="759"/>
      <c r="D35" s="759"/>
      <c r="E35" s="759"/>
      <c r="F35" s="759"/>
      <c r="G35" s="759"/>
      <c r="H35" s="759"/>
      <c r="I35" s="760"/>
    </row>
    <row r="36" spans="1:9" x14ac:dyDescent="0.25">
      <c r="A36" s="758"/>
      <c r="B36" s="759"/>
      <c r="C36" s="759"/>
      <c r="D36" s="759"/>
      <c r="E36" s="759"/>
      <c r="F36" s="759"/>
      <c r="G36" s="759"/>
      <c r="H36" s="759"/>
      <c r="I36" s="760"/>
    </row>
    <row r="37" spans="1:9" x14ac:dyDescent="0.25">
      <c r="A37" s="758"/>
      <c r="B37" s="759"/>
      <c r="C37" s="759"/>
      <c r="D37" s="759"/>
      <c r="E37" s="759"/>
      <c r="F37" s="759"/>
      <c r="G37" s="759"/>
      <c r="H37" s="759"/>
      <c r="I37" s="760"/>
    </row>
    <row r="38" spans="1:9" x14ac:dyDescent="0.25">
      <c r="A38" s="758"/>
      <c r="B38" s="759"/>
      <c r="C38" s="759"/>
      <c r="D38" s="759"/>
      <c r="E38" s="759"/>
      <c r="F38" s="759"/>
      <c r="G38" s="759"/>
      <c r="H38" s="759"/>
      <c r="I38" s="760"/>
    </row>
    <row r="39" spans="1:9" x14ac:dyDescent="0.25">
      <c r="A39" s="758"/>
      <c r="B39" s="759"/>
      <c r="C39" s="759"/>
      <c r="D39" s="759"/>
      <c r="E39" s="759"/>
      <c r="F39" s="759"/>
      <c r="G39" s="759"/>
      <c r="H39" s="759"/>
      <c r="I39" s="760"/>
    </row>
    <row r="40" spans="1:9" x14ac:dyDescent="0.25">
      <c r="A40" s="758"/>
      <c r="B40" s="759"/>
      <c r="C40" s="759"/>
      <c r="D40" s="759"/>
      <c r="E40" s="759"/>
      <c r="F40" s="759"/>
      <c r="G40" s="759"/>
      <c r="H40" s="759"/>
      <c r="I40" s="760"/>
    </row>
    <row r="41" spans="1:9" x14ac:dyDescent="0.25">
      <c r="A41" s="758"/>
      <c r="B41" s="759"/>
      <c r="C41" s="759"/>
      <c r="D41" s="759"/>
      <c r="E41" s="759"/>
      <c r="F41" s="759"/>
      <c r="G41" s="759"/>
      <c r="H41" s="759"/>
      <c r="I41" s="760"/>
    </row>
    <row r="42" spans="1:9" x14ac:dyDescent="0.25">
      <c r="A42" s="758"/>
      <c r="B42" s="759"/>
      <c r="C42" s="759"/>
      <c r="D42" s="759"/>
      <c r="E42" s="759"/>
      <c r="F42" s="759"/>
      <c r="G42" s="759"/>
      <c r="H42" s="759"/>
      <c r="I42" s="760"/>
    </row>
    <row r="43" spans="1:9" x14ac:dyDescent="0.25">
      <c r="A43" s="758"/>
      <c r="B43" s="759"/>
      <c r="C43" s="759"/>
      <c r="D43" s="759"/>
      <c r="E43" s="759"/>
      <c r="F43" s="759"/>
      <c r="G43" s="759"/>
      <c r="H43" s="759"/>
      <c r="I43" s="760"/>
    </row>
    <row r="44" spans="1:9" x14ac:dyDescent="0.25">
      <c r="A44" s="758"/>
      <c r="B44" s="759"/>
      <c r="C44" s="759"/>
      <c r="D44" s="759"/>
      <c r="E44" s="759"/>
      <c r="F44" s="759"/>
      <c r="G44" s="759"/>
      <c r="H44" s="759"/>
      <c r="I44" s="760"/>
    </row>
    <row r="45" spans="1:9" x14ac:dyDescent="0.25">
      <c r="A45" s="758"/>
      <c r="B45" s="759"/>
      <c r="C45" s="759"/>
      <c r="D45" s="759"/>
      <c r="E45" s="759"/>
      <c r="F45" s="759"/>
      <c r="G45" s="759"/>
      <c r="H45" s="759"/>
      <c r="I45" s="760"/>
    </row>
    <row r="46" spans="1:9" x14ac:dyDescent="0.25">
      <c r="A46" s="758"/>
      <c r="B46" s="759"/>
      <c r="C46" s="759"/>
      <c r="D46" s="759"/>
      <c r="E46" s="759"/>
      <c r="F46" s="759"/>
      <c r="G46" s="759"/>
      <c r="H46" s="759"/>
      <c r="I46" s="760"/>
    </row>
    <row r="47" spans="1:9" x14ac:dyDescent="0.25">
      <c r="A47" s="758"/>
      <c r="B47" s="759"/>
      <c r="C47" s="759"/>
      <c r="D47" s="759"/>
      <c r="E47" s="759"/>
      <c r="F47" s="759"/>
      <c r="G47" s="759"/>
      <c r="H47" s="759"/>
      <c r="I47" s="760"/>
    </row>
    <row r="48" spans="1:9" x14ac:dyDescent="0.25">
      <c r="A48" s="758"/>
      <c r="B48" s="759"/>
      <c r="C48" s="759"/>
      <c r="D48" s="759"/>
      <c r="E48" s="759"/>
      <c r="F48" s="759"/>
      <c r="G48" s="759"/>
      <c r="H48" s="759"/>
      <c r="I48" s="760"/>
    </row>
    <row r="49" spans="1:9" x14ac:dyDescent="0.25">
      <c r="A49" s="758"/>
      <c r="B49" s="759"/>
      <c r="C49" s="759"/>
      <c r="D49" s="759"/>
      <c r="E49" s="759"/>
      <c r="F49" s="759"/>
      <c r="G49" s="759"/>
      <c r="H49" s="759"/>
      <c r="I49" s="760"/>
    </row>
    <row r="50" spans="1:9" x14ac:dyDescent="0.25">
      <c r="A50" s="761"/>
      <c r="B50" s="762"/>
      <c r="C50" s="762"/>
      <c r="D50" s="762"/>
      <c r="E50" s="762"/>
      <c r="F50" s="762"/>
      <c r="G50" s="762"/>
      <c r="H50" s="762"/>
      <c r="I50" s="76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tr">
        <f>C3</f>
        <v>YÜK ASANSÖRÜ KULLANMA TALİMATI</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17" t="s">
        <v>110</v>
      </c>
    </row>
    <row r="56" spans="1:9" ht="15" customHeight="1" x14ac:dyDescent="0.25">
      <c r="A56" s="715" t="s">
        <v>200</v>
      </c>
      <c r="B56" s="742"/>
      <c r="C56" s="742"/>
      <c r="D56" s="742"/>
      <c r="E56" s="742"/>
      <c r="F56" s="742"/>
      <c r="G56" s="742"/>
      <c r="H56" s="742"/>
      <c r="I56" s="743"/>
    </row>
    <row r="57" spans="1:9" ht="15" customHeight="1" x14ac:dyDescent="0.25">
      <c r="A57" s="744"/>
      <c r="B57" s="745"/>
      <c r="C57" s="745"/>
      <c r="D57" s="745"/>
      <c r="E57" s="745"/>
      <c r="F57" s="745"/>
      <c r="G57" s="745"/>
      <c r="H57" s="745"/>
      <c r="I57" s="746"/>
    </row>
    <row r="58" spans="1:9" x14ac:dyDescent="0.25">
      <c r="A58" s="744"/>
      <c r="B58" s="745"/>
      <c r="C58" s="745"/>
      <c r="D58" s="745"/>
      <c r="E58" s="745"/>
      <c r="F58" s="745"/>
      <c r="G58" s="745"/>
      <c r="H58" s="745"/>
      <c r="I58" s="746"/>
    </row>
    <row r="59" spans="1:9" x14ac:dyDescent="0.25">
      <c r="A59" s="744"/>
      <c r="B59" s="745"/>
      <c r="C59" s="745"/>
      <c r="D59" s="745"/>
      <c r="E59" s="745"/>
      <c r="F59" s="745"/>
      <c r="G59" s="745"/>
      <c r="H59" s="745"/>
      <c r="I59" s="746"/>
    </row>
    <row r="60" spans="1:9" x14ac:dyDescent="0.25">
      <c r="A60" s="744"/>
      <c r="B60" s="745"/>
      <c r="C60" s="745"/>
      <c r="D60" s="745"/>
      <c r="E60" s="745"/>
      <c r="F60" s="745"/>
      <c r="G60" s="745"/>
      <c r="H60" s="745"/>
      <c r="I60" s="746"/>
    </row>
    <row r="61" spans="1:9" x14ac:dyDescent="0.25">
      <c r="A61" s="744"/>
      <c r="B61" s="745"/>
      <c r="C61" s="745"/>
      <c r="D61" s="745"/>
      <c r="E61" s="745"/>
      <c r="F61" s="745"/>
      <c r="G61" s="745"/>
      <c r="H61" s="745"/>
      <c r="I61" s="746"/>
    </row>
    <row r="62" spans="1:9" x14ac:dyDescent="0.25">
      <c r="A62" s="744"/>
      <c r="B62" s="745"/>
      <c r="C62" s="745"/>
      <c r="D62" s="745"/>
      <c r="E62" s="745"/>
      <c r="F62" s="745"/>
      <c r="G62" s="745"/>
      <c r="H62" s="745"/>
      <c r="I62" s="746"/>
    </row>
    <row r="63" spans="1:9" x14ac:dyDescent="0.25">
      <c r="A63" s="744"/>
      <c r="B63" s="745"/>
      <c r="C63" s="745"/>
      <c r="D63" s="745"/>
      <c r="E63" s="745"/>
      <c r="F63" s="745"/>
      <c r="G63" s="745"/>
      <c r="H63" s="745"/>
      <c r="I63" s="746"/>
    </row>
    <row r="64" spans="1:9" x14ac:dyDescent="0.25">
      <c r="A64" s="744"/>
      <c r="B64" s="745"/>
      <c r="C64" s="745"/>
      <c r="D64" s="745"/>
      <c r="E64" s="745"/>
      <c r="F64" s="745"/>
      <c r="G64" s="745"/>
      <c r="H64" s="745"/>
      <c r="I64" s="746"/>
    </row>
    <row r="65" spans="1:9" x14ac:dyDescent="0.25">
      <c r="A65" s="744"/>
      <c r="B65" s="745"/>
      <c r="C65" s="745"/>
      <c r="D65" s="745"/>
      <c r="E65" s="745"/>
      <c r="F65" s="745"/>
      <c r="G65" s="745"/>
      <c r="H65" s="745"/>
      <c r="I65" s="746"/>
    </row>
    <row r="66" spans="1:9" x14ac:dyDescent="0.25">
      <c r="A66" s="744"/>
      <c r="B66" s="745"/>
      <c r="C66" s="745"/>
      <c r="D66" s="745"/>
      <c r="E66" s="745"/>
      <c r="F66" s="745"/>
      <c r="G66" s="745"/>
      <c r="H66" s="745"/>
      <c r="I66" s="746"/>
    </row>
    <row r="67" spans="1:9" x14ac:dyDescent="0.25">
      <c r="A67" s="744"/>
      <c r="B67" s="745"/>
      <c r="C67" s="745"/>
      <c r="D67" s="745"/>
      <c r="E67" s="745"/>
      <c r="F67" s="745"/>
      <c r="G67" s="745"/>
      <c r="H67" s="745"/>
      <c r="I67" s="746"/>
    </row>
    <row r="68" spans="1:9" x14ac:dyDescent="0.25">
      <c r="A68" s="744"/>
      <c r="B68" s="745"/>
      <c r="C68" s="745"/>
      <c r="D68" s="745"/>
      <c r="E68" s="745"/>
      <c r="F68" s="745"/>
      <c r="G68" s="745"/>
      <c r="H68" s="745"/>
      <c r="I68" s="746"/>
    </row>
    <row r="69" spans="1:9" x14ac:dyDescent="0.25">
      <c r="A69" s="744"/>
      <c r="B69" s="745"/>
      <c r="C69" s="745"/>
      <c r="D69" s="745"/>
      <c r="E69" s="745"/>
      <c r="F69" s="745"/>
      <c r="G69" s="745"/>
      <c r="H69" s="745"/>
      <c r="I69" s="746"/>
    </row>
    <row r="70" spans="1:9" x14ac:dyDescent="0.25">
      <c r="A70" s="744"/>
      <c r="B70" s="745"/>
      <c r="C70" s="745"/>
      <c r="D70" s="745"/>
      <c r="E70" s="745"/>
      <c r="F70" s="745"/>
      <c r="G70" s="745"/>
      <c r="H70" s="745"/>
      <c r="I70" s="746"/>
    </row>
    <row r="71" spans="1:9" x14ac:dyDescent="0.25">
      <c r="A71" s="744"/>
      <c r="B71" s="745"/>
      <c r="C71" s="745"/>
      <c r="D71" s="745"/>
      <c r="E71" s="745"/>
      <c r="F71" s="745"/>
      <c r="G71" s="745"/>
      <c r="H71" s="745"/>
      <c r="I71" s="746"/>
    </row>
    <row r="72" spans="1:9" x14ac:dyDescent="0.25">
      <c r="A72" s="744"/>
      <c r="B72" s="745"/>
      <c r="C72" s="745"/>
      <c r="D72" s="745"/>
      <c r="E72" s="745"/>
      <c r="F72" s="745"/>
      <c r="G72" s="745"/>
      <c r="H72" s="745"/>
      <c r="I72" s="746"/>
    </row>
    <row r="73" spans="1:9" x14ac:dyDescent="0.25">
      <c r="A73" s="744"/>
      <c r="B73" s="745"/>
      <c r="C73" s="745"/>
      <c r="D73" s="745"/>
      <c r="E73" s="745"/>
      <c r="F73" s="745"/>
      <c r="G73" s="745"/>
      <c r="H73" s="745"/>
      <c r="I73" s="746"/>
    </row>
    <row r="74" spans="1:9" x14ac:dyDescent="0.25">
      <c r="A74" s="744"/>
      <c r="B74" s="745"/>
      <c r="C74" s="745"/>
      <c r="D74" s="745"/>
      <c r="E74" s="745"/>
      <c r="F74" s="745"/>
      <c r="G74" s="745"/>
      <c r="H74" s="745"/>
      <c r="I74" s="746"/>
    </row>
    <row r="75" spans="1:9" x14ac:dyDescent="0.25">
      <c r="A75" s="744"/>
      <c r="B75" s="745"/>
      <c r="C75" s="745"/>
      <c r="D75" s="745"/>
      <c r="E75" s="745"/>
      <c r="F75" s="745"/>
      <c r="G75" s="745"/>
      <c r="H75" s="745"/>
      <c r="I75" s="746"/>
    </row>
    <row r="76" spans="1:9" x14ac:dyDescent="0.25">
      <c r="A76" s="744"/>
      <c r="B76" s="745"/>
      <c r="C76" s="745"/>
      <c r="D76" s="745"/>
      <c r="E76" s="745"/>
      <c r="F76" s="745"/>
      <c r="G76" s="745"/>
      <c r="H76" s="745"/>
      <c r="I76" s="746"/>
    </row>
    <row r="77" spans="1:9" x14ac:dyDescent="0.25">
      <c r="A77" s="744"/>
      <c r="B77" s="745"/>
      <c r="C77" s="745"/>
      <c r="D77" s="745"/>
      <c r="E77" s="745"/>
      <c r="F77" s="745"/>
      <c r="G77" s="745"/>
      <c r="H77" s="745"/>
      <c r="I77" s="746"/>
    </row>
    <row r="78" spans="1:9" x14ac:dyDescent="0.25">
      <c r="A78" s="744"/>
      <c r="B78" s="745"/>
      <c r="C78" s="745"/>
      <c r="D78" s="745"/>
      <c r="E78" s="745"/>
      <c r="F78" s="745"/>
      <c r="G78" s="745"/>
      <c r="H78" s="745"/>
      <c r="I78" s="746"/>
    </row>
    <row r="79" spans="1:9" x14ac:dyDescent="0.25">
      <c r="A79" s="744"/>
      <c r="B79" s="745"/>
      <c r="C79" s="745"/>
      <c r="D79" s="745"/>
      <c r="E79" s="745"/>
      <c r="F79" s="745"/>
      <c r="G79" s="745"/>
      <c r="H79" s="745"/>
      <c r="I79" s="746"/>
    </row>
    <row r="80" spans="1:9" x14ac:dyDescent="0.25">
      <c r="A80" s="744"/>
      <c r="B80" s="745"/>
      <c r="C80" s="745"/>
      <c r="D80" s="745"/>
      <c r="E80" s="745"/>
      <c r="F80" s="745"/>
      <c r="G80" s="745"/>
      <c r="H80" s="745"/>
      <c r="I80" s="746"/>
    </row>
    <row r="81" spans="1:9" x14ac:dyDescent="0.25">
      <c r="A81" s="744"/>
      <c r="B81" s="745"/>
      <c r="C81" s="745"/>
      <c r="D81" s="745"/>
      <c r="E81" s="745"/>
      <c r="F81" s="745"/>
      <c r="G81" s="745"/>
      <c r="H81" s="745"/>
      <c r="I81" s="746"/>
    </row>
    <row r="82" spans="1:9" x14ac:dyDescent="0.25">
      <c r="A82" s="744"/>
      <c r="B82" s="745"/>
      <c r="C82" s="745"/>
      <c r="D82" s="745"/>
      <c r="E82" s="745"/>
      <c r="F82" s="745"/>
      <c r="G82" s="745"/>
      <c r="H82" s="745"/>
      <c r="I82" s="746"/>
    </row>
    <row r="83" spans="1:9" x14ac:dyDescent="0.25">
      <c r="A83" s="744"/>
      <c r="B83" s="745"/>
      <c r="C83" s="745"/>
      <c r="D83" s="745"/>
      <c r="E83" s="745"/>
      <c r="F83" s="745"/>
      <c r="G83" s="745"/>
      <c r="H83" s="745"/>
      <c r="I83" s="746"/>
    </row>
    <row r="84" spans="1:9" x14ac:dyDescent="0.25">
      <c r="A84" s="744"/>
      <c r="B84" s="745"/>
      <c r="C84" s="745"/>
      <c r="D84" s="745"/>
      <c r="E84" s="745"/>
      <c r="F84" s="745"/>
      <c r="G84" s="745"/>
      <c r="H84" s="745"/>
      <c r="I84" s="746"/>
    </row>
    <row r="85" spans="1:9" x14ac:dyDescent="0.25">
      <c r="A85" s="744"/>
      <c r="B85" s="745"/>
      <c r="C85" s="745"/>
      <c r="D85" s="745"/>
      <c r="E85" s="745"/>
      <c r="F85" s="745"/>
      <c r="G85" s="745"/>
      <c r="H85" s="745"/>
      <c r="I85" s="746"/>
    </row>
    <row r="86" spans="1:9" x14ac:dyDescent="0.25">
      <c r="A86" s="744"/>
      <c r="B86" s="745"/>
      <c r="C86" s="745"/>
      <c r="D86" s="745"/>
      <c r="E86" s="745"/>
      <c r="F86" s="745"/>
      <c r="G86" s="745"/>
      <c r="H86" s="745"/>
      <c r="I86" s="746"/>
    </row>
    <row r="87" spans="1:9" x14ac:dyDescent="0.25">
      <c r="A87" s="744"/>
      <c r="B87" s="745"/>
      <c r="C87" s="745"/>
      <c r="D87" s="745"/>
      <c r="E87" s="745"/>
      <c r="F87" s="745"/>
      <c r="G87" s="745"/>
      <c r="H87" s="745"/>
      <c r="I87" s="746"/>
    </row>
    <row r="88" spans="1:9" x14ac:dyDescent="0.25">
      <c r="A88" s="744"/>
      <c r="B88" s="745"/>
      <c r="C88" s="745"/>
      <c r="D88" s="745"/>
      <c r="E88" s="745"/>
      <c r="F88" s="745"/>
      <c r="G88" s="745"/>
      <c r="H88" s="745"/>
      <c r="I88" s="746"/>
    </row>
    <row r="89" spans="1:9" x14ac:dyDescent="0.25">
      <c r="A89" s="744"/>
      <c r="B89" s="745"/>
      <c r="C89" s="745"/>
      <c r="D89" s="745"/>
      <c r="E89" s="745"/>
      <c r="F89" s="745"/>
      <c r="G89" s="745"/>
      <c r="H89" s="745"/>
      <c r="I89" s="746"/>
    </row>
    <row r="90" spans="1:9" x14ac:dyDescent="0.25">
      <c r="A90" s="744"/>
      <c r="B90" s="745"/>
      <c r="C90" s="745"/>
      <c r="D90" s="745"/>
      <c r="E90" s="745"/>
      <c r="F90" s="745"/>
      <c r="G90" s="745"/>
      <c r="H90" s="745"/>
      <c r="I90" s="746"/>
    </row>
    <row r="91" spans="1:9" x14ac:dyDescent="0.25">
      <c r="A91" s="744"/>
      <c r="B91" s="745"/>
      <c r="C91" s="745"/>
      <c r="D91" s="745"/>
      <c r="E91" s="745"/>
      <c r="F91" s="745"/>
      <c r="G91" s="745"/>
      <c r="H91" s="745"/>
      <c r="I91" s="746"/>
    </row>
    <row r="92" spans="1:9" x14ac:dyDescent="0.25">
      <c r="A92" s="744"/>
      <c r="B92" s="745"/>
      <c r="C92" s="745"/>
      <c r="D92" s="745"/>
      <c r="E92" s="745"/>
      <c r="F92" s="745"/>
      <c r="G92" s="745"/>
      <c r="H92" s="745"/>
      <c r="I92" s="746"/>
    </row>
    <row r="93" spans="1:9" x14ac:dyDescent="0.25">
      <c r="A93" s="744"/>
      <c r="B93" s="745"/>
      <c r="C93" s="745"/>
      <c r="D93" s="745"/>
      <c r="E93" s="745"/>
      <c r="F93" s="745"/>
      <c r="G93" s="745"/>
      <c r="H93" s="745"/>
      <c r="I93" s="746"/>
    </row>
    <row r="94" spans="1:9" x14ac:dyDescent="0.25">
      <c r="A94" s="744"/>
      <c r="B94" s="745"/>
      <c r="C94" s="745"/>
      <c r="D94" s="745"/>
      <c r="E94" s="745"/>
      <c r="F94" s="745"/>
      <c r="G94" s="745"/>
      <c r="H94" s="745"/>
      <c r="I94" s="746"/>
    </row>
    <row r="95" spans="1:9" x14ac:dyDescent="0.25">
      <c r="A95" s="747"/>
      <c r="B95" s="748"/>
      <c r="C95" s="748"/>
      <c r="D95" s="748"/>
      <c r="E95" s="748"/>
      <c r="F95" s="748"/>
      <c r="G95" s="748"/>
      <c r="H95" s="748"/>
      <c r="I95" s="749"/>
    </row>
    <row r="96" spans="1:9" x14ac:dyDescent="0.25">
      <c r="A96" s="672">
        <f>BİLGİ!E14</f>
        <v>44242</v>
      </c>
      <c r="B96" s="673"/>
      <c r="C96" s="674"/>
      <c r="D96" s="701" t="str">
        <f>BİLGİ!C15</f>
        <v xml:space="preserve">TEBELLÜĞ EDEN </v>
      </c>
      <c r="E96" s="670"/>
      <c r="F96" s="671"/>
      <c r="G96" s="701" t="s">
        <v>14</v>
      </c>
      <c r="H96" s="670"/>
      <c r="I96" s="671"/>
    </row>
    <row r="97" spans="1:9" x14ac:dyDescent="0.25">
      <c r="A97" s="657" t="s">
        <v>82</v>
      </c>
      <c r="B97" s="658"/>
      <c r="C97" s="659"/>
      <c r="D97" s="193" t="str">
        <f>BİLGİ!E15</f>
        <v>İSİM YAZINIZ</v>
      </c>
      <c r="E97" s="197"/>
      <c r="F97" s="198"/>
      <c r="G97" s="196" t="str">
        <f>BİLGİ!E13</f>
        <v>DOĞAN ÇAĞIRAN</v>
      </c>
      <c r="H97" s="194"/>
      <c r="I97" s="195"/>
    </row>
    <row r="98" spans="1:9" x14ac:dyDescent="0.25">
      <c r="A98" s="660"/>
      <c r="B98" s="661"/>
      <c r="C98" s="662"/>
      <c r="D98" s="190"/>
      <c r="E98" s="191"/>
      <c r="F98" s="192"/>
      <c r="G98" s="654"/>
      <c r="H98" s="655"/>
      <c r="I98" s="656"/>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32yLIds506UO9oZktxof/c3Lkn1Y5lsDRSIsmoumxaS3t15w3xS1w14l6xM8vxASfXlYZcuV+jEDIQ1/HZcFFw==" saltValue="+LH+TGJb1QcL5qdGLDg6Dw==" spinCount="100000" sheet="1" scenarios="1"/>
  <mergeCells count="20">
    <mergeCell ref="A1:B5"/>
    <mergeCell ref="C1:G2"/>
    <mergeCell ref="J1:L1"/>
    <mergeCell ref="C3:G5"/>
    <mergeCell ref="A51:B55"/>
    <mergeCell ref="C51:G52"/>
    <mergeCell ref="C53:G55"/>
    <mergeCell ref="A99:C100"/>
    <mergeCell ref="D99:F100"/>
    <mergeCell ref="G99:I100"/>
    <mergeCell ref="A11:I50"/>
    <mergeCell ref="A6:C6"/>
    <mergeCell ref="A7:I10"/>
    <mergeCell ref="A56:I95"/>
    <mergeCell ref="A96:C96"/>
    <mergeCell ref="D96:F96"/>
    <mergeCell ref="G96:I96"/>
    <mergeCell ref="A97:C98"/>
    <mergeCell ref="D97:F98"/>
    <mergeCell ref="G97:I98"/>
  </mergeCells>
  <hyperlinks>
    <hyperlink ref="J1:L1" location="BİLGİ!A1" display="BİLGİ EKRANINA GERİ DÖN" xr:uid="{8397196C-6EA6-4D2A-948A-90C6774FFCCB}"/>
  </hyperlinks>
  <pageMargins left="0.7" right="0.7" top="0.75" bottom="0.75" header="0.3" footer="0.3"/>
  <pageSetup paperSize="9" orientation="portrait" r:id="rId1"/>
  <headerFooter>
    <oddHeader xml:space="preserve">&amp;C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08EE-158F-47F3-B960-14ECBFF7F926}">
  <sheetPr codeName="Sayfa37">
    <tabColor rgb="FF7030A0"/>
  </sheetPr>
  <dimension ref="A1:L100"/>
  <sheetViews>
    <sheetView view="pageLayout" zoomScale="145" zoomScaleNormal="130" zoomScalePageLayoutView="145" workbookViewId="0">
      <selection activeCell="L14" sqref="L14"/>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206</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766" t="s">
        <v>204</v>
      </c>
      <c r="B6" s="767"/>
      <c r="C6" s="767"/>
      <c r="D6" s="767"/>
      <c r="E6" s="767"/>
      <c r="F6" s="767"/>
      <c r="G6" s="767"/>
      <c r="H6" s="767"/>
      <c r="I6" s="768"/>
    </row>
    <row r="7" spans="1:12" ht="15" customHeight="1" x14ac:dyDescent="0.25">
      <c r="A7" s="758"/>
      <c r="B7" s="759"/>
      <c r="C7" s="759"/>
      <c r="D7" s="759"/>
      <c r="E7" s="759"/>
      <c r="F7" s="759"/>
      <c r="G7" s="759"/>
      <c r="H7" s="759"/>
      <c r="I7" s="760"/>
    </row>
    <row r="8" spans="1:12" x14ac:dyDescent="0.25">
      <c r="A8" s="758"/>
      <c r="B8" s="759"/>
      <c r="C8" s="759"/>
      <c r="D8" s="759"/>
      <c r="E8" s="759"/>
      <c r="F8" s="759"/>
      <c r="G8" s="759"/>
      <c r="H8" s="759"/>
      <c r="I8" s="760"/>
    </row>
    <row r="9" spans="1:12" x14ac:dyDescent="0.25">
      <c r="A9" s="758"/>
      <c r="B9" s="759"/>
      <c r="C9" s="759"/>
      <c r="D9" s="759"/>
      <c r="E9" s="759"/>
      <c r="F9" s="759"/>
      <c r="G9" s="759"/>
      <c r="H9" s="759"/>
      <c r="I9" s="760"/>
    </row>
    <row r="10" spans="1:12" x14ac:dyDescent="0.25">
      <c r="A10" s="758"/>
      <c r="B10" s="759"/>
      <c r="C10" s="759"/>
      <c r="D10" s="759"/>
      <c r="E10" s="759"/>
      <c r="F10" s="759"/>
      <c r="G10" s="759"/>
      <c r="H10" s="759"/>
      <c r="I10" s="760"/>
    </row>
    <row r="11" spans="1:12" x14ac:dyDescent="0.25">
      <c r="A11" s="758"/>
      <c r="B11" s="759"/>
      <c r="C11" s="759"/>
      <c r="D11" s="759"/>
      <c r="E11" s="759"/>
      <c r="F11" s="759"/>
      <c r="G11" s="759"/>
      <c r="H11" s="759"/>
      <c r="I11" s="760"/>
    </row>
    <row r="12" spans="1:12" x14ac:dyDescent="0.25">
      <c r="A12" s="758"/>
      <c r="B12" s="759"/>
      <c r="C12" s="759"/>
      <c r="D12" s="759"/>
      <c r="E12" s="759"/>
      <c r="F12" s="759"/>
      <c r="G12" s="759"/>
      <c r="H12" s="759"/>
      <c r="I12" s="760"/>
    </row>
    <row r="13" spans="1:12" x14ac:dyDescent="0.25">
      <c r="A13" s="758"/>
      <c r="B13" s="759"/>
      <c r="C13" s="759"/>
      <c r="D13" s="759"/>
      <c r="E13" s="759"/>
      <c r="F13" s="759"/>
      <c r="G13" s="759"/>
      <c r="H13" s="759"/>
      <c r="I13" s="760"/>
    </row>
    <row r="14" spans="1:12" x14ac:dyDescent="0.25">
      <c r="A14" s="758"/>
      <c r="B14" s="759"/>
      <c r="C14" s="759"/>
      <c r="D14" s="759"/>
      <c r="E14" s="759"/>
      <c r="F14" s="759"/>
      <c r="G14" s="759"/>
      <c r="H14" s="759"/>
      <c r="I14" s="760"/>
    </row>
    <row r="15" spans="1:12" x14ac:dyDescent="0.25">
      <c r="A15" s="758"/>
      <c r="B15" s="759"/>
      <c r="C15" s="759"/>
      <c r="D15" s="759"/>
      <c r="E15" s="759"/>
      <c r="F15" s="759"/>
      <c r="G15" s="759"/>
      <c r="H15" s="759"/>
      <c r="I15" s="760"/>
    </row>
    <row r="16" spans="1:12" x14ac:dyDescent="0.25">
      <c r="A16" s="758"/>
      <c r="B16" s="759"/>
      <c r="C16" s="759"/>
      <c r="D16" s="759"/>
      <c r="E16" s="759"/>
      <c r="F16" s="759"/>
      <c r="G16" s="759"/>
      <c r="H16" s="759"/>
      <c r="I16" s="760"/>
    </row>
    <row r="17" spans="1:9" x14ac:dyDescent="0.25">
      <c r="A17" s="758"/>
      <c r="B17" s="759"/>
      <c r="C17" s="759"/>
      <c r="D17" s="759"/>
      <c r="E17" s="759"/>
      <c r="F17" s="759"/>
      <c r="G17" s="759"/>
      <c r="H17" s="759"/>
      <c r="I17" s="760"/>
    </row>
    <row r="18" spans="1:9" x14ac:dyDescent="0.25">
      <c r="A18" s="758"/>
      <c r="B18" s="759"/>
      <c r="C18" s="759"/>
      <c r="D18" s="759"/>
      <c r="E18" s="759"/>
      <c r="F18" s="759"/>
      <c r="G18" s="759"/>
      <c r="H18" s="759"/>
      <c r="I18" s="760"/>
    </row>
    <row r="19" spans="1:9" x14ac:dyDescent="0.25">
      <c r="A19" s="758"/>
      <c r="B19" s="759"/>
      <c r="C19" s="759"/>
      <c r="D19" s="759"/>
      <c r="E19" s="759"/>
      <c r="F19" s="759"/>
      <c r="G19" s="759"/>
      <c r="H19" s="759"/>
      <c r="I19" s="760"/>
    </row>
    <row r="20" spans="1:9" x14ac:dyDescent="0.25">
      <c r="A20" s="758"/>
      <c r="B20" s="759"/>
      <c r="C20" s="759"/>
      <c r="D20" s="759"/>
      <c r="E20" s="759"/>
      <c r="F20" s="759"/>
      <c r="G20" s="759"/>
      <c r="H20" s="759"/>
      <c r="I20" s="760"/>
    </row>
    <row r="21" spans="1:9" x14ac:dyDescent="0.25">
      <c r="A21" s="758"/>
      <c r="B21" s="759"/>
      <c r="C21" s="759"/>
      <c r="D21" s="759"/>
      <c r="E21" s="759"/>
      <c r="F21" s="759"/>
      <c r="G21" s="759"/>
      <c r="H21" s="759"/>
      <c r="I21" s="760"/>
    </row>
    <row r="22" spans="1:9" x14ac:dyDescent="0.25">
      <c r="A22" s="758"/>
      <c r="B22" s="759"/>
      <c r="C22" s="759"/>
      <c r="D22" s="759"/>
      <c r="E22" s="759"/>
      <c r="F22" s="759"/>
      <c r="G22" s="759"/>
      <c r="H22" s="759"/>
      <c r="I22" s="760"/>
    </row>
    <row r="23" spans="1:9" x14ac:dyDescent="0.25">
      <c r="A23" s="758"/>
      <c r="B23" s="759"/>
      <c r="C23" s="759"/>
      <c r="D23" s="759"/>
      <c r="E23" s="759"/>
      <c r="F23" s="759"/>
      <c r="G23" s="759"/>
      <c r="H23" s="759"/>
      <c r="I23" s="760"/>
    </row>
    <row r="24" spans="1:9" x14ac:dyDescent="0.25">
      <c r="A24" s="758"/>
      <c r="B24" s="759"/>
      <c r="C24" s="759"/>
      <c r="D24" s="759"/>
      <c r="E24" s="759"/>
      <c r="F24" s="759"/>
      <c r="G24" s="759"/>
      <c r="H24" s="759"/>
      <c r="I24" s="760"/>
    </row>
    <row r="25" spans="1:9" x14ac:dyDescent="0.25">
      <c r="A25" s="758"/>
      <c r="B25" s="759"/>
      <c r="C25" s="759"/>
      <c r="D25" s="759"/>
      <c r="E25" s="759"/>
      <c r="F25" s="759"/>
      <c r="G25" s="759"/>
      <c r="H25" s="759"/>
      <c r="I25" s="760"/>
    </row>
    <row r="26" spans="1:9" x14ac:dyDescent="0.25">
      <c r="A26" s="758"/>
      <c r="B26" s="759"/>
      <c r="C26" s="759"/>
      <c r="D26" s="759"/>
      <c r="E26" s="759"/>
      <c r="F26" s="759"/>
      <c r="G26" s="759"/>
      <c r="H26" s="759"/>
      <c r="I26" s="760"/>
    </row>
    <row r="27" spans="1:9" x14ac:dyDescent="0.25">
      <c r="A27" s="758"/>
      <c r="B27" s="759"/>
      <c r="C27" s="759"/>
      <c r="D27" s="759"/>
      <c r="E27" s="759"/>
      <c r="F27" s="759"/>
      <c r="G27" s="759"/>
      <c r="H27" s="759"/>
      <c r="I27" s="760"/>
    </row>
    <row r="28" spans="1:9" x14ac:dyDescent="0.25">
      <c r="A28" s="758"/>
      <c r="B28" s="759"/>
      <c r="C28" s="759"/>
      <c r="D28" s="759"/>
      <c r="E28" s="759"/>
      <c r="F28" s="759"/>
      <c r="G28" s="759"/>
      <c r="H28" s="759"/>
      <c r="I28" s="760"/>
    </row>
    <row r="29" spans="1:9" x14ac:dyDescent="0.25">
      <c r="A29" s="758"/>
      <c r="B29" s="759"/>
      <c r="C29" s="759"/>
      <c r="D29" s="759"/>
      <c r="E29" s="759"/>
      <c r="F29" s="759"/>
      <c r="G29" s="759"/>
      <c r="H29" s="759"/>
      <c r="I29" s="760"/>
    </row>
    <row r="30" spans="1:9" x14ac:dyDescent="0.25">
      <c r="A30" s="758"/>
      <c r="B30" s="759"/>
      <c r="C30" s="759"/>
      <c r="D30" s="759"/>
      <c r="E30" s="759"/>
      <c r="F30" s="759"/>
      <c r="G30" s="759"/>
      <c r="H30" s="759"/>
      <c r="I30" s="760"/>
    </row>
    <row r="31" spans="1:9" x14ac:dyDescent="0.25">
      <c r="A31" s="758"/>
      <c r="B31" s="759"/>
      <c r="C31" s="759"/>
      <c r="D31" s="759"/>
      <c r="E31" s="759"/>
      <c r="F31" s="759"/>
      <c r="G31" s="759"/>
      <c r="H31" s="759"/>
      <c r="I31" s="760"/>
    </row>
    <row r="32" spans="1:9" x14ac:dyDescent="0.25">
      <c r="A32" s="758"/>
      <c r="B32" s="759"/>
      <c r="C32" s="759"/>
      <c r="D32" s="759"/>
      <c r="E32" s="759"/>
      <c r="F32" s="759"/>
      <c r="G32" s="759"/>
      <c r="H32" s="759"/>
      <c r="I32" s="760"/>
    </row>
    <row r="33" spans="1:9" x14ac:dyDescent="0.25">
      <c r="A33" s="758"/>
      <c r="B33" s="759"/>
      <c r="C33" s="759"/>
      <c r="D33" s="759"/>
      <c r="E33" s="759"/>
      <c r="F33" s="759"/>
      <c r="G33" s="759"/>
      <c r="H33" s="759"/>
      <c r="I33" s="760"/>
    </row>
    <row r="34" spans="1:9" x14ac:dyDescent="0.25">
      <c r="A34" s="758"/>
      <c r="B34" s="759"/>
      <c r="C34" s="759"/>
      <c r="D34" s="759"/>
      <c r="E34" s="759"/>
      <c r="F34" s="759"/>
      <c r="G34" s="759"/>
      <c r="H34" s="759"/>
      <c r="I34" s="760"/>
    </row>
    <row r="35" spans="1:9" x14ac:dyDescent="0.25">
      <c r="A35" s="758"/>
      <c r="B35" s="759"/>
      <c r="C35" s="759"/>
      <c r="D35" s="759"/>
      <c r="E35" s="759"/>
      <c r="F35" s="759"/>
      <c r="G35" s="759"/>
      <c r="H35" s="759"/>
      <c r="I35" s="760"/>
    </row>
    <row r="36" spans="1:9" x14ac:dyDescent="0.25">
      <c r="A36" s="758"/>
      <c r="B36" s="759"/>
      <c r="C36" s="759"/>
      <c r="D36" s="759"/>
      <c r="E36" s="759"/>
      <c r="F36" s="759"/>
      <c r="G36" s="759"/>
      <c r="H36" s="759"/>
      <c r="I36" s="760"/>
    </row>
    <row r="37" spans="1:9" x14ac:dyDescent="0.25">
      <c r="A37" s="758"/>
      <c r="B37" s="759"/>
      <c r="C37" s="759"/>
      <c r="D37" s="759"/>
      <c r="E37" s="759"/>
      <c r="F37" s="759"/>
      <c r="G37" s="759"/>
      <c r="H37" s="759"/>
      <c r="I37" s="760"/>
    </row>
    <row r="38" spans="1:9" x14ac:dyDescent="0.25">
      <c r="A38" s="758"/>
      <c r="B38" s="759"/>
      <c r="C38" s="759"/>
      <c r="D38" s="759"/>
      <c r="E38" s="759"/>
      <c r="F38" s="759"/>
      <c r="G38" s="759"/>
      <c r="H38" s="759"/>
      <c r="I38" s="760"/>
    </row>
    <row r="39" spans="1:9" x14ac:dyDescent="0.25">
      <c r="A39" s="758"/>
      <c r="B39" s="759"/>
      <c r="C39" s="759"/>
      <c r="D39" s="759"/>
      <c r="E39" s="759"/>
      <c r="F39" s="759"/>
      <c r="G39" s="759"/>
      <c r="H39" s="759"/>
      <c r="I39" s="760"/>
    </row>
    <row r="40" spans="1:9" x14ac:dyDescent="0.25">
      <c r="A40" s="758"/>
      <c r="B40" s="759"/>
      <c r="C40" s="759"/>
      <c r="D40" s="759"/>
      <c r="E40" s="759"/>
      <c r="F40" s="759"/>
      <c r="G40" s="759"/>
      <c r="H40" s="759"/>
      <c r="I40" s="760"/>
    </row>
    <row r="41" spans="1:9" x14ac:dyDescent="0.25">
      <c r="A41" s="758"/>
      <c r="B41" s="759"/>
      <c r="C41" s="759"/>
      <c r="D41" s="759"/>
      <c r="E41" s="759"/>
      <c r="F41" s="759"/>
      <c r="G41" s="759"/>
      <c r="H41" s="759"/>
      <c r="I41" s="760"/>
    </row>
    <row r="42" spans="1:9" x14ac:dyDescent="0.25">
      <c r="A42" s="758"/>
      <c r="B42" s="759"/>
      <c r="C42" s="759"/>
      <c r="D42" s="759"/>
      <c r="E42" s="759"/>
      <c r="F42" s="759"/>
      <c r="G42" s="759"/>
      <c r="H42" s="759"/>
      <c r="I42" s="760"/>
    </row>
    <row r="43" spans="1:9" x14ac:dyDescent="0.25">
      <c r="A43" s="758"/>
      <c r="B43" s="759"/>
      <c r="C43" s="759"/>
      <c r="D43" s="759"/>
      <c r="E43" s="759"/>
      <c r="F43" s="759"/>
      <c r="G43" s="759"/>
      <c r="H43" s="759"/>
      <c r="I43" s="760"/>
    </row>
    <row r="44" spans="1:9" x14ac:dyDescent="0.25">
      <c r="A44" s="758"/>
      <c r="B44" s="759"/>
      <c r="C44" s="759"/>
      <c r="D44" s="759"/>
      <c r="E44" s="759"/>
      <c r="F44" s="759"/>
      <c r="G44" s="759"/>
      <c r="H44" s="759"/>
      <c r="I44" s="760"/>
    </row>
    <row r="45" spans="1:9" x14ac:dyDescent="0.25">
      <c r="A45" s="758"/>
      <c r="B45" s="759"/>
      <c r="C45" s="759"/>
      <c r="D45" s="759"/>
      <c r="E45" s="759"/>
      <c r="F45" s="759"/>
      <c r="G45" s="759"/>
      <c r="H45" s="759"/>
      <c r="I45" s="760"/>
    </row>
    <row r="46" spans="1:9" x14ac:dyDescent="0.25">
      <c r="A46" s="758"/>
      <c r="B46" s="759"/>
      <c r="C46" s="759"/>
      <c r="D46" s="759"/>
      <c r="E46" s="759"/>
      <c r="F46" s="759"/>
      <c r="G46" s="759"/>
      <c r="H46" s="759"/>
      <c r="I46" s="760"/>
    </row>
    <row r="47" spans="1:9" x14ac:dyDescent="0.25">
      <c r="A47" s="758"/>
      <c r="B47" s="759"/>
      <c r="C47" s="759"/>
      <c r="D47" s="759"/>
      <c r="E47" s="759"/>
      <c r="F47" s="759"/>
      <c r="G47" s="759"/>
      <c r="H47" s="759"/>
      <c r="I47" s="760"/>
    </row>
    <row r="48" spans="1:9" x14ac:dyDescent="0.25">
      <c r="A48" s="758"/>
      <c r="B48" s="759"/>
      <c r="C48" s="759"/>
      <c r="D48" s="759"/>
      <c r="E48" s="759"/>
      <c r="F48" s="759"/>
      <c r="G48" s="759"/>
      <c r="H48" s="759"/>
      <c r="I48" s="760"/>
    </row>
    <row r="49" spans="1:9" x14ac:dyDescent="0.25">
      <c r="A49" s="758"/>
      <c r="B49" s="759"/>
      <c r="C49" s="759"/>
      <c r="D49" s="759"/>
      <c r="E49" s="759"/>
      <c r="F49" s="759"/>
      <c r="G49" s="759"/>
      <c r="H49" s="759"/>
      <c r="I49" s="760"/>
    </row>
    <row r="50" spans="1:9" x14ac:dyDescent="0.25">
      <c r="A50" s="761"/>
      <c r="B50" s="762"/>
      <c r="C50" s="762"/>
      <c r="D50" s="762"/>
      <c r="E50" s="762"/>
      <c r="F50" s="762"/>
      <c r="G50" s="762"/>
      <c r="H50" s="762"/>
      <c r="I50" s="76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tr">
        <f>C3</f>
        <v>MUTFAK VE YEMEKHANE KULLANIM TALİMATI</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29" t="s">
        <v>287</v>
      </c>
    </row>
    <row r="56" spans="1:9" ht="15" customHeight="1" x14ac:dyDescent="0.25">
      <c r="A56" s="715" t="s">
        <v>205</v>
      </c>
      <c r="B56" s="742"/>
      <c r="C56" s="742"/>
      <c r="D56" s="742"/>
      <c r="E56" s="742"/>
      <c r="F56" s="742"/>
      <c r="G56" s="742"/>
      <c r="H56" s="742"/>
      <c r="I56" s="743"/>
    </row>
    <row r="57" spans="1:9" ht="15" customHeight="1" x14ac:dyDescent="0.25">
      <c r="A57" s="744"/>
      <c r="B57" s="745"/>
      <c r="C57" s="745"/>
      <c r="D57" s="745"/>
      <c r="E57" s="745"/>
      <c r="F57" s="745"/>
      <c r="G57" s="745"/>
      <c r="H57" s="745"/>
      <c r="I57" s="746"/>
    </row>
    <row r="58" spans="1:9" x14ac:dyDescent="0.25">
      <c r="A58" s="744"/>
      <c r="B58" s="745"/>
      <c r="C58" s="745"/>
      <c r="D58" s="745"/>
      <c r="E58" s="745"/>
      <c r="F58" s="745"/>
      <c r="G58" s="745"/>
      <c r="H58" s="745"/>
      <c r="I58" s="746"/>
    </row>
    <row r="59" spans="1:9" x14ac:dyDescent="0.25">
      <c r="A59" s="744"/>
      <c r="B59" s="745"/>
      <c r="C59" s="745"/>
      <c r="D59" s="745"/>
      <c r="E59" s="745"/>
      <c r="F59" s="745"/>
      <c r="G59" s="745"/>
      <c r="H59" s="745"/>
      <c r="I59" s="746"/>
    </row>
    <row r="60" spans="1:9" x14ac:dyDescent="0.25">
      <c r="A60" s="744"/>
      <c r="B60" s="745"/>
      <c r="C60" s="745"/>
      <c r="D60" s="745"/>
      <c r="E60" s="745"/>
      <c r="F60" s="745"/>
      <c r="G60" s="745"/>
      <c r="H60" s="745"/>
      <c r="I60" s="746"/>
    </row>
    <row r="61" spans="1:9" x14ac:dyDescent="0.25">
      <c r="A61" s="744"/>
      <c r="B61" s="745"/>
      <c r="C61" s="745"/>
      <c r="D61" s="745"/>
      <c r="E61" s="745"/>
      <c r="F61" s="745"/>
      <c r="G61" s="745"/>
      <c r="H61" s="745"/>
      <c r="I61" s="746"/>
    </row>
    <row r="62" spans="1:9" x14ac:dyDescent="0.25">
      <c r="A62" s="744"/>
      <c r="B62" s="745"/>
      <c r="C62" s="745"/>
      <c r="D62" s="745"/>
      <c r="E62" s="745"/>
      <c r="F62" s="745"/>
      <c r="G62" s="745"/>
      <c r="H62" s="745"/>
      <c r="I62" s="746"/>
    </row>
    <row r="63" spans="1:9" x14ac:dyDescent="0.25">
      <c r="A63" s="744"/>
      <c r="B63" s="745"/>
      <c r="C63" s="745"/>
      <c r="D63" s="745"/>
      <c r="E63" s="745"/>
      <c r="F63" s="745"/>
      <c r="G63" s="745"/>
      <c r="H63" s="745"/>
      <c r="I63" s="746"/>
    </row>
    <row r="64" spans="1:9" x14ac:dyDescent="0.25">
      <c r="A64" s="744"/>
      <c r="B64" s="745"/>
      <c r="C64" s="745"/>
      <c r="D64" s="745"/>
      <c r="E64" s="745"/>
      <c r="F64" s="745"/>
      <c r="G64" s="745"/>
      <c r="H64" s="745"/>
      <c r="I64" s="746"/>
    </row>
    <row r="65" spans="1:9" x14ac:dyDescent="0.25">
      <c r="A65" s="744"/>
      <c r="B65" s="745"/>
      <c r="C65" s="745"/>
      <c r="D65" s="745"/>
      <c r="E65" s="745"/>
      <c r="F65" s="745"/>
      <c r="G65" s="745"/>
      <c r="H65" s="745"/>
      <c r="I65" s="746"/>
    </row>
    <row r="66" spans="1:9" x14ac:dyDescent="0.25">
      <c r="A66" s="744"/>
      <c r="B66" s="745"/>
      <c r="C66" s="745"/>
      <c r="D66" s="745"/>
      <c r="E66" s="745"/>
      <c r="F66" s="745"/>
      <c r="G66" s="745"/>
      <c r="H66" s="745"/>
      <c r="I66" s="746"/>
    </row>
    <row r="67" spans="1:9" x14ac:dyDescent="0.25">
      <c r="A67" s="744"/>
      <c r="B67" s="745"/>
      <c r="C67" s="745"/>
      <c r="D67" s="745"/>
      <c r="E67" s="745"/>
      <c r="F67" s="745"/>
      <c r="G67" s="745"/>
      <c r="H67" s="745"/>
      <c r="I67" s="746"/>
    </row>
    <row r="68" spans="1:9" x14ac:dyDescent="0.25">
      <c r="A68" s="744"/>
      <c r="B68" s="745"/>
      <c r="C68" s="745"/>
      <c r="D68" s="745"/>
      <c r="E68" s="745"/>
      <c r="F68" s="745"/>
      <c r="G68" s="745"/>
      <c r="H68" s="745"/>
      <c r="I68" s="746"/>
    </row>
    <row r="69" spans="1:9" x14ac:dyDescent="0.25">
      <c r="A69" s="744"/>
      <c r="B69" s="745"/>
      <c r="C69" s="745"/>
      <c r="D69" s="745"/>
      <c r="E69" s="745"/>
      <c r="F69" s="745"/>
      <c r="G69" s="745"/>
      <c r="H69" s="745"/>
      <c r="I69" s="746"/>
    </row>
    <row r="70" spans="1:9" x14ac:dyDescent="0.25">
      <c r="A70" s="744"/>
      <c r="B70" s="745"/>
      <c r="C70" s="745"/>
      <c r="D70" s="745"/>
      <c r="E70" s="745"/>
      <c r="F70" s="745"/>
      <c r="G70" s="745"/>
      <c r="H70" s="745"/>
      <c r="I70" s="746"/>
    </row>
    <row r="71" spans="1:9" x14ac:dyDescent="0.25">
      <c r="A71" s="744"/>
      <c r="B71" s="745"/>
      <c r="C71" s="745"/>
      <c r="D71" s="745"/>
      <c r="E71" s="745"/>
      <c r="F71" s="745"/>
      <c r="G71" s="745"/>
      <c r="H71" s="745"/>
      <c r="I71" s="746"/>
    </row>
    <row r="72" spans="1:9" x14ac:dyDescent="0.25">
      <c r="A72" s="744"/>
      <c r="B72" s="745"/>
      <c r="C72" s="745"/>
      <c r="D72" s="745"/>
      <c r="E72" s="745"/>
      <c r="F72" s="745"/>
      <c r="G72" s="745"/>
      <c r="H72" s="745"/>
      <c r="I72" s="746"/>
    </row>
    <row r="73" spans="1:9" x14ac:dyDescent="0.25">
      <c r="A73" s="744"/>
      <c r="B73" s="745"/>
      <c r="C73" s="745"/>
      <c r="D73" s="745"/>
      <c r="E73" s="745"/>
      <c r="F73" s="745"/>
      <c r="G73" s="745"/>
      <c r="H73" s="745"/>
      <c r="I73" s="746"/>
    </row>
    <row r="74" spans="1:9" x14ac:dyDescent="0.25">
      <c r="A74" s="744"/>
      <c r="B74" s="745"/>
      <c r="C74" s="745"/>
      <c r="D74" s="745"/>
      <c r="E74" s="745"/>
      <c r="F74" s="745"/>
      <c r="G74" s="745"/>
      <c r="H74" s="745"/>
      <c r="I74" s="746"/>
    </row>
    <row r="75" spans="1:9" x14ac:dyDescent="0.25">
      <c r="A75" s="744"/>
      <c r="B75" s="745"/>
      <c r="C75" s="745"/>
      <c r="D75" s="745"/>
      <c r="E75" s="745"/>
      <c r="F75" s="745"/>
      <c r="G75" s="745"/>
      <c r="H75" s="745"/>
      <c r="I75" s="746"/>
    </row>
    <row r="76" spans="1:9" x14ac:dyDescent="0.25">
      <c r="A76" s="744"/>
      <c r="B76" s="745"/>
      <c r="C76" s="745"/>
      <c r="D76" s="745"/>
      <c r="E76" s="745"/>
      <c r="F76" s="745"/>
      <c r="G76" s="745"/>
      <c r="H76" s="745"/>
      <c r="I76" s="746"/>
    </row>
    <row r="77" spans="1:9" x14ac:dyDescent="0.25">
      <c r="A77" s="744"/>
      <c r="B77" s="745"/>
      <c r="C77" s="745"/>
      <c r="D77" s="745"/>
      <c r="E77" s="745"/>
      <c r="F77" s="745"/>
      <c r="G77" s="745"/>
      <c r="H77" s="745"/>
      <c r="I77" s="746"/>
    </row>
    <row r="78" spans="1:9" x14ac:dyDescent="0.25">
      <c r="A78" s="744"/>
      <c r="B78" s="745"/>
      <c r="C78" s="745"/>
      <c r="D78" s="745"/>
      <c r="E78" s="745"/>
      <c r="F78" s="745"/>
      <c r="G78" s="745"/>
      <c r="H78" s="745"/>
      <c r="I78" s="746"/>
    </row>
    <row r="79" spans="1:9" x14ac:dyDescent="0.25">
      <c r="A79" s="744"/>
      <c r="B79" s="745"/>
      <c r="C79" s="745"/>
      <c r="D79" s="745"/>
      <c r="E79" s="745"/>
      <c r="F79" s="745"/>
      <c r="G79" s="745"/>
      <c r="H79" s="745"/>
      <c r="I79" s="746"/>
    </row>
    <row r="80" spans="1:9" x14ac:dyDescent="0.25">
      <c r="A80" s="744"/>
      <c r="B80" s="745"/>
      <c r="C80" s="745"/>
      <c r="D80" s="745"/>
      <c r="E80" s="745"/>
      <c r="F80" s="745"/>
      <c r="G80" s="745"/>
      <c r="H80" s="745"/>
      <c r="I80" s="746"/>
    </row>
    <row r="81" spans="1:9" x14ac:dyDescent="0.25">
      <c r="A81" s="744"/>
      <c r="B81" s="745"/>
      <c r="C81" s="745"/>
      <c r="D81" s="745"/>
      <c r="E81" s="745"/>
      <c r="F81" s="745"/>
      <c r="G81" s="745"/>
      <c r="H81" s="745"/>
      <c r="I81" s="746"/>
    </row>
    <row r="82" spans="1:9" x14ac:dyDescent="0.25">
      <c r="A82" s="744"/>
      <c r="B82" s="745"/>
      <c r="C82" s="745"/>
      <c r="D82" s="745"/>
      <c r="E82" s="745"/>
      <c r="F82" s="745"/>
      <c r="G82" s="745"/>
      <c r="H82" s="745"/>
      <c r="I82" s="746"/>
    </row>
    <row r="83" spans="1:9" x14ac:dyDescent="0.25">
      <c r="A83" s="744"/>
      <c r="B83" s="745"/>
      <c r="C83" s="745"/>
      <c r="D83" s="745"/>
      <c r="E83" s="745"/>
      <c r="F83" s="745"/>
      <c r="G83" s="745"/>
      <c r="H83" s="745"/>
      <c r="I83" s="746"/>
    </row>
    <row r="84" spans="1:9" x14ac:dyDescent="0.25">
      <c r="A84" s="744"/>
      <c r="B84" s="745"/>
      <c r="C84" s="745"/>
      <c r="D84" s="745"/>
      <c r="E84" s="745"/>
      <c r="F84" s="745"/>
      <c r="G84" s="745"/>
      <c r="H84" s="745"/>
      <c r="I84" s="746"/>
    </row>
    <row r="85" spans="1:9" x14ac:dyDescent="0.25">
      <c r="A85" s="744"/>
      <c r="B85" s="745"/>
      <c r="C85" s="745"/>
      <c r="D85" s="745"/>
      <c r="E85" s="745"/>
      <c r="F85" s="745"/>
      <c r="G85" s="745"/>
      <c r="H85" s="745"/>
      <c r="I85" s="746"/>
    </row>
    <row r="86" spans="1:9" x14ac:dyDescent="0.25">
      <c r="A86" s="744"/>
      <c r="B86" s="745"/>
      <c r="C86" s="745"/>
      <c r="D86" s="745"/>
      <c r="E86" s="745"/>
      <c r="F86" s="745"/>
      <c r="G86" s="745"/>
      <c r="H86" s="745"/>
      <c r="I86" s="746"/>
    </row>
    <row r="87" spans="1:9" x14ac:dyDescent="0.25">
      <c r="A87" s="744"/>
      <c r="B87" s="745"/>
      <c r="C87" s="745"/>
      <c r="D87" s="745"/>
      <c r="E87" s="745"/>
      <c r="F87" s="745"/>
      <c r="G87" s="745"/>
      <c r="H87" s="745"/>
      <c r="I87" s="746"/>
    </row>
    <row r="88" spans="1:9" x14ac:dyDescent="0.25">
      <c r="A88" s="744"/>
      <c r="B88" s="745"/>
      <c r="C88" s="745"/>
      <c r="D88" s="745"/>
      <c r="E88" s="745"/>
      <c r="F88" s="745"/>
      <c r="G88" s="745"/>
      <c r="H88" s="745"/>
      <c r="I88" s="746"/>
    </row>
    <row r="89" spans="1:9" x14ac:dyDescent="0.25">
      <c r="A89" s="744"/>
      <c r="B89" s="745"/>
      <c r="C89" s="745"/>
      <c r="D89" s="745"/>
      <c r="E89" s="745"/>
      <c r="F89" s="745"/>
      <c r="G89" s="745"/>
      <c r="H89" s="745"/>
      <c r="I89" s="746"/>
    </row>
    <row r="90" spans="1:9" x14ac:dyDescent="0.25">
      <c r="A90" s="744"/>
      <c r="B90" s="745"/>
      <c r="C90" s="745"/>
      <c r="D90" s="745"/>
      <c r="E90" s="745"/>
      <c r="F90" s="745"/>
      <c r="G90" s="745"/>
      <c r="H90" s="745"/>
      <c r="I90" s="746"/>
    </row>
    <row r="91" spans="1:9" x14ac:dyDescent="0.25">
      <c r="A91" s="744"/>
      <c r="B91" s="745"/>
      <c r="C91" s="745"/>
      <c r="D91" s="745"/>
      <c r="E91" s="745"/>
      <c r="F91" s="745"/>
      <c r="G91" s="745"/>
      <c r="H91" s="745"/>
      <c r="I91" s="746"/>
    </row>
    <row r="92" spans="1:9" x14ac:dyDescent="0.25">
      <c r="A92" s="744"/>
      <c r="B92" s="745"/>
      <c r="C92" s="745"/>
      <c r="D92" s="745"/>
      <c r="E92" s="745"/>
      <c r="F92" s="745"/>
      <c r="G92" s="745"/>
      <c r="H92" s="745"/>
      <c r="I92" s="746"/>
    </row>
    <row r="93" spans="1:9" x14ac:dyDescent="0.25">
      <c r="A93" s="744"/>
      <c r="B93" s="745"/>
      <c r="C93" s="745"/>
      <c r="D93" s="745"/>
      <c r="E93" s="745"/>
      <c r="F93" s="745"/>
      <c r="G93" s="745"/>
      <c r="H93" s="745"/>
      <c r="I93" s="746"/>
    </row>
    <row r="94" spans="1:9" x14ac:dyDescent="0.25">
      <c r="A94" s="744"/>
      <c r="B94" s="745"/>
      <c r="C94" s="745"/>
      <c r="D94" s="745"/>
      <c r="E94" s="745"/>
      <c r="F94" s="745"/>
      <c r="G94" s="745"/>
      <c r="H94" s="745"/>
      <c r="I94" s="746"/>
    </row>
    <row r="95" spans="1:9" x14ac:dyDescent="0.25">
      <c r="A95" s="747"/>
      <c r="B95" s="748"/>
      <c r="C95" s="748"/>
      <c r="D95" s="748"/>
      <c r="E95" s="748"/>
      <c r="F95" s="748"/>
      <c r="G95" s="748"/>
      <c r="H95" s="748"/>
      <c r="I95" s="749"/>
    </row>
    <row r="96" spans="1:9" x14ac:dyDescent="0.25">
      <c r="A96" s="672">
        <f>BİLGİ!E14</f>
        <v>44242</v>
      </c>
      <c r="B96" s="673"/>
      <c r="C96" s="674"/>
      <c r="D96" s="701" t="str">
        <f>BİLGİ!C15</f>
        <v xml:space="preserve">TEBELLÜĞ EDEN </v>
      </c>
      <c r="E96" s="670"/>
      <c r="F96" s="671"/>
      <c r="G96" s="701" t="s">
        <v>14</v>
      </c>
      <c r="H96" s="670"/>
      <c r="I96" s="671"/>
    </row>
    <row r="97" spans="1:9" x14ac:dyDescent="0.25">
      <c r="A97" s="657" t="s">
        <v>82</v>
      </c>
      <c r="B97" s="658"/>
      <c r="C97" s="659"/>
      <c r="D97" s="193" t="str">
        <f>BİLGİ!E15</f>
        <v>İSİM YAZINIZ</v>
      </c>
      <c r="E97" s="197"/>
      <c r="F97" s="198"/>
      <c r="G97" s="196" t="str">
        <f>BİLGİ!E13</f>
        <v>DOĞAN ÇAĞIRAN</v>
      </c>
      <c r="H97" s="194"/>
      <c r="I97" s="195"/>
    </row>
    <row r="98" spans="1:9" x14ac:dyDescent="0.25">
      <c r="A98" s="660"/>
      <c r="B98" s="661"/>
      <c r="C98" s="662"/>
      <c r="D98" s="190"/>
      <c r="E98" s="191"/>
      <c r="F98" s="192"/>
      <c r="G98" s="654"/>
      <c r="H98" s="655"/>
      <c r="I98" s="656"/>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1keqN2JQlAfyN2nXoGy1zdwHdxdeB83NXGC7HGzQfOtBYYvy+7khpBMt3iAx36JXhOvCsrzYP9gAQv5HXvyZxw==" saltValue="qXImANi1/C4Fy5cuYXojKg==" spinCount="100000" sheet="1" scenarios="1"/>
  <mergeCells count="18">
    <mergeCell ref="A6:I50"/>
    <mergeCell ref="A1:B5"/>
    <mergeCell ref="C1:G2"/>
    <mergeCell ref="J1:L1"/>
    <mergeCell ref="C3:G5"/>
    <mergeCell ref="A51:B55"/>
    <mergeCell ref="C51:G52"/>
    <mergeCell ref="C53:G55"/>
    <mergeCell ref="A56:I95"/>
    <mergeCell ref="A96:C96"/>
    <mergeCell ref="D96:F96"/>
    <mergeCell ref="G96:I96"/>
    <mergeCell ref="A97:C98"/>
    <mergeCell ref="D97:F98"/>
    <mergeCell ref="G97:I98"/>
    <mergeCell ref="A99:C100"/>
    <mergeCell ref="D99:F100"/>
    <mergeCell ref="G99:I100"/>
  </mergeCells>
  <hyperlinks>
    <hyperlink ref="J1:L1" location="BİLGİ!A1" display="BİLGİ EKRANINA GERİ DÖN" xr:uid="{66903553-7287-4E18-B321-26287ADE7EB9}"/>
  </hyperlinks>
  <pageMargins left="0.7" right="0.7" top="0.75" bottom="0.75" header="0.3" footer="0.3"/>
  <pageSetup paperSize="9" orientation="portrait" r:id="rId1"/>
  <headerFooter>
    <oddHeader xml:space="preserve">&amp;C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EDD70-6C50-4C0F-86EE-229623C94C00}">
  <sheetPr codeName="Sayfa38">
    <tabColor rgb="FF002060"/>
  </sheetPr>
  <dimension ref="A1:D54"/>
  <sheetViews>
    <sheetView view="pageLayout" zoomScale="115" zoomScaleNormal="100" zoomScalePageLayoutView="115" workbookViewId="0">
      <selection activeCell="A5" sqref="A5"/>
    </sheetView>
  </sheetViews>
  <sheetFormatPr defaultColWidth="9.140625" defaultRowHeight="15" x14ac:dyDescent="0.25"/>
  <cols>
    <col min="1" max="1" width="88" style="34" customWidth="1"/>
    <col min="2" max="16384" width="9.140625" style="34"/>
  </cols>
  <sheetData>
    <row r="1" spans="1:4" x14ac:dyDescent="0.25">
      <c r="A1" s="130"/>
      <c r="B1" s="189" t="s">
        <v>156</v>
      </c>
      <c r="C1" s="189"/>
      <c r="D1" s="189"/>
    </row>
    <row r="2" spans="1:4" x14ac:dyDescent="0.25">
      <c r="A2" s="131" t="str">
        <f>BİLGİ!E3</f>
        <v>IRMAK YAPI SİSTEMLERİ ÇELİK İNŞ. MÜH. MÜŞ. HİZM.  SAN. VE TİC. LTD. ŞTİ.</v>
      </c>
    </row>
    <row r="3" spans="1:4" x14ac:dyDescent="0.25">
      <c r="A3" s="132" t="s">
        <v>239</v>
      </c>
    </row>
    <row r="4" spans="1:4" x14ac:dyDescent="0.25">
      <c r="A4" s="130"/>
    </row>
    <row r="5" spans="1:4" ht="19.7" customHeight="1" x14ac:dyDescent="0.25">
      <c r="A5" s="133" t="s">
        <v>238</v>
      </c>
    </row>
    <row r="6" spans="1:4" ht="13.5" customHeight="1" x14ac:dyDescent="0.25">
      <c r="A6" s="134" t="str">
        <f>"ADI SOYADI            :   "&amp;BİLGİ!E15&amp;" "</f>
        <v xml:space="preserve">ADI SOYADI            :   İSİM YAZINIZ </v>
      </c>
    </row>
    <row r="7" spans="1:4" ht="14.25" customHeight="1" x14ac:dyDescent="0.25">
      <c r="A7" s="134" t="str">
        <f>"T.C. Kimlik No          :   "&amp;BİLGİ!E16&amp;" "</f>
        <v xml:space="preserve">T.C. Kimlik No          :   1234567890 </v>
      </c>
    </row>
    <row r="8" spans="1:4" ht="15" customHeight="1" x14ac:dyDescent="0.25">
      <c r="A8" s="134" t="str">
        <f>"GÖREVİ                   :   "&amp;BİLGİ!F15&amp;" "</f>
        <v xml:space="preserve">GÖREVİ                   :   FORMEN </v>
      </c>
    </row>
    <row r="9" spans="1:4" ht="14.25" customHeight="1" x14ac:dyDescent="0.25">
      <c r="A9" s="134" t="s">
        <v>429</v>
      </c>
    </row>
    <row r="10" spans="1:4" ht="14.25" customHeight="1" x14ac:dyDescent="0.25">
      <c r="A10" s="134"/>
    </row>
    <row r="11" spans="1:4" ht="18" customHeight="1" x14ac:dyDescent="0.25">
      <c r="A11" s="130" t="s">
        <v>237</v>
      </c>
    </row>
    <row r="12" spans="1:4" ht="19.5" customHeight="1" x14ac:dyDescent="0.25">
      <c r="A12" s="130" t="s">
        <v>236</v>
      </c>
    </row>
    <row r="13" spans="1:4" ht="15" customHeight="1" x14ac:dyDescent="0.25">
      <c r="A13" s="130" t="s">
        <v>235</v>
      </c>
    </row>
    <row r="14" spans="1:4" ht="16.5" customHeight="1" x14ac:dyDescent="0.25">
      <c r="A14" s="130" t="s">
        <v>234</v>
      </c>
    </row>
    <row r="15" spans="1:4" ht="62.25" customHeight="1" x14ac:dyDescent="0.25">
      <c r="A15" s="130" t="s">
        <v>233</v>
      </c>
    </row>
    <row r="16" spans="1:4" ht="48" customHeight="1" x14ac:dyDescent="0.25">
      <c r="A16" s="130" t="s">
        <v>232</v>
      </c>
    </row>
    <row r="17" spans="1:1" ht="34.5" customHeight="1" x14ac:dyDescent="0.25">
      <c r="A17" s="130" t="s">
        <v>231</v>
      </c>
    </row>
    <row r="18" spans="1:1" ht="30" customHeight="1" x14ac:dyDescent="0.25">
      <c r="A18" s="135" t="s">
        <v>230</v>
      </c>
    </row>
    <row r="19" spans="1:1" ht="31.5" customHeight="1" x14ac:dyDescent="0.25">
      <c r="A19" s="130" t="s">
        <v>229</v>
      </c>
    </row>
    <row r="20" spans="1:1" ht="33" customHeight="1" x14ac:dyDescent="0.25">
      <c r="A20" s="130" t="s">
        <v>228</v>
      </c>
    </row>
    <row r="21" spans="1:1" ht="30" customHeight="1" x14ac:dyDescent="0.25">
      <c r="A21" s="130" t="s">
        <v>227</v>
      </c>
    </row>
    <row r="22" spans="1:1" ht="51" customHeight="1" x14ac:dyDescent="0.25">
      <c r="A22" s="130" t="s">
        <v>226</v>
      </c>
    </row>
    <row r="23" spans="1:1" ht="45.75" customHeight="1" x14ac:dyDescent="0.25">
      <c r="A23" s="130" t="s">
        <v>225</v>
      </c>
    </row>
    <row r="24" spans="1:1" ht="18.75" customHeight="1" x14ac:dyDescent="0.25">
      <c r="A24" s="130" t="s">
        <v>224</v>
      </c>
    </row>
    <row r="25" spans="1:1" ht="22.5" customHeight="1" x14ac:dyDescent="0.25">
      <c r="A25" s="130" t="s">
        <v>223</v>
      </c>
    </row>
    <row r="26" spans="1:1" ht="22.5" customHeight="1" x14ac:dyDescent="0.25">
      <c r="A26" s="130" t="s">
        <v>222</v>
      </c>
    </row>
    <row r="27" spans="1:1" ht="64.5" customHeight="1" x14ac:dyDescent="0.25">
      <c r="A27" s="130" t="s">
        <v>221</v>
      </c>
    </row>
    <row r="28" spans="1:1" ht="18" customHeight="1" x14ac:dyDescent="0.25">
      <c r="A28" s="130" t="s">
        <v>220</v>
      </c>
    </row>
    <row r="29" spans="1:1" ht="30" customHeight="1" x14ac:dyDescent="0.25">
      <c r="A29" s="130" t="s">
        <v>219</v>
      </c>
    </row>
    <row r="30" spans="1:1" ht="32.25" customHeight="1" x14ac:dyDescent="0.25">
      <c r="A30" s="130" t="s">
        <v>218</v>
      </c>
    </row>
    <row r="31" spans="1:1" ht="32.25" customHeight="1" x14ac:dyDescent="0.25">
      <c r="A31" s="130" t="s">
        <v>217</v>
      </c>
    </row>
    <row r="32" spans="1:1" ht="30.75" customHeight="1" x14ac:dyDescent="0.25">
      <c r="A32" s="130" t="s">
        <v>216</v>
      </c>
    </row>
    <row r="33" spans="1:1" ht="31.5" customHeight="1" x14ac:dyDescent="0.25">
      <c r="A33" s="130" t="s">
        <v>215</v>
      </c>
    </row>
    <row r="34" spans="1:1" ht="31.5" customHeight="1" x14ac:dyDescent="0.25">
      <c r="A34" s="130" t="s">
        <v>214</v>
      </c>
    </row>
    <row r="35" spans="1:1" ht="18" customHeight="1" x14ac:dyDescent="0.25">
      <c r="A35" s="130" t="s">
        <v>213</v>
      </c>
    </row>
    <row r="36" spans="1:1" ht="28.35" customHeight="1" x14ac:dyDescent="0.25">
      <c r="A36" s="130" t="s">
        <v>212</v>
      </c>
    </row>
    <row r="37" spans="1:1" ht="35.25" customHeight="1" x14ac:dyDescent="0.25">
      <c r="A37" s="130" t="s">
        <v>211</v>
      </c>
    </row>
    <row r="38" spans="1:1" ht="31.5" customHeight="1" x14ac:dyDescent="0.25">
      <c r="A38" s="130" t="s">
        <v>210</v>
      </c>
    </row>
    <row r="39" spans="1:1" ht="20.25" customHeight="1" x14ac:dyDescent="0.25">
      <c r="A39" s="130" t="s">
        <v>209</v>
      </c>
    </row>
    <row r="40" spans="1:1" ht="66.75" customHeight="1" x14ac:dyDescent="0.25">
      <c r="A40" s="130" t="s">
        <v>208</v>
      </c>
    </row>
    <row r="41" spans="1:1" ht="19.5" customHeight="1" x14ac:dyDescent="0.25">
      <c r="A41" s="130" t="s">
        <v>207</v>
      </c>
    </row>
    <row r="42" spans="1:1" ht="73.5" customHeight="1" x14ac:dyDescent="0.25">
      <c r="A42" s="130" t="s">
        <v>303</v>
      </c>
    </row>
    <row r="43" spans="1:1" ht="104.25" customHeight="1" x14ac:dyDescent="0.25">
      <c r="A43" s="130" t="s">
        <v>304</v>
      </c>
    </row>
    <row r="44" spans="1:1" x14ac:dyDescent="0.25">
      <c r="A44" s="130"/>
    </row>
    <row r="45" spans="1:1" x14ac:dyDescent="0.25">
      <c r="A45" s="130"/>
    </row>
    <row r="46" spans="1:1" x14ac:dyDescent="0.25">
      <c r="A46" s="130" t="str">
        <f>"ADI SOYADI            :   "&amp;BİLGİ!E15&amp;" "</f>
        <v xml:space="preserve">ADI SOYADI            :   İSİM YAZINIZ </v>
      </c>
    </row>
    <row r="47" spans="1:1" x14ac:dyDescent="0.25">
      <c r="A47" s="136" t="s">
        <v>428</v>
      </c>
    </row>
    <row r="48" spans="1:1" x14ac:dyDescent="0.25">
      <c r="A48" s="130"/>
    </row>
    <row r="49" spans="1:1" x14ac:dyDescent="0.25">
      <c r="A49" s="130" t="s">
        <v>36</v>
      </c>
    </row>
    <row r="50" spans="1:1" x14ac:dyDescent="0.25">
      <c r="A50" s="130"/>
    </row>
    <row r="51" spans="1:1" x14ac:dyDescent="0.25">
      <c r="A51" s="130"/>
    </row>
    <row r="52" spans="1:1" x14ac:dyDescent="0.25">
      <c r="A52" s="130"/>
    </row>
    <row r="53" spans="1:1" x14ac:dyDescent="0.25">
      <c r="A53" s="130"/>
    </row>
    <row r="54" spans="1:1" x14ac:dyDescent="0.25">
      <c r="A54" s="130"/>
    </row>
  </sheetData>
  <sheetProtection algorithmName="SHA-512" hashValue="FAq+uE+RczilpnbqE5UbMaE+FkOIG3xjpo0+9v2hyZOzZnGCTdPv9KbfBuGMj73+3glxOo8RSAubjyxxyEvgXQ==" saltValue="CNYmLwgdsCdiEc5DwtzyTA==" spinCount="100000" sheet="1" objects="1" scenarios="1"/>
  <mergeCells count="1">
    <mergeCell ref="B1:D1"/>
  </mergeCells>
  <hyperlinks>
    <hyperlink ref="B1:D1" location="BİLGİ!A1" display="BİLGİ EKRANINA GERİ DÖN" xr:uid="{775079E4-7D3A-4572-AD80-9E43612FC7CB}"/>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099C-6CDB-40C8-B5BC-F1AEEBA17E3C}">
  <sheetPr codeName="Sayfa39">
    <tabColor rgb="FF0070C0"/>
  </sheetPr>
  <dimension ref="A1:D54"/>
  <sheetViews>
    <sheetView view="pageLayout" zoomScale="115" zoomScaleNormal="100" zoomScalePageLayoutView="115" workbookViewId="0">
      <selection activeCell="A10" sqref="A10"/>
    </sheetView>
  </sheetViews>
  <sheetFormatPr defaultColWidth="9.140625" defaultRowHeight="15" x14ac:dyDescent="0.25"/>
  <cols>
    <col min="1" max="1" width="105.42578125" style="34" customWidth="1"/>
    <col min="2" max="16384" width="9.140625" style="34"/>
  </cols>
  <sheetData>
    <row r="1" spans="1:4" x14ac:dyDescent="0.25">
      <c r="A1" s="137" t="str">
        <f>BİLGİ!E3</f>
        <v>IRMAK YAPI SİSTEMLERİ ÇELİK İNŞ. MÜH. MÜŞ. HİZM.  SAN. VE TİC. LTD. ŞTİ.</v>
      </c>
      <c r="B1" s="189" t="s">
        <v>156</v>
      </c>
      <c r="C1" s="189"/>
      <c r="D1" s="189"/>
    </row>
    <row r="2" spans="1:4" x14ac:dyDescent="0.25">
      <c r="A2" s="138" t="s">
        <v>277</v>
      </c>
    </row>
    <row r="3" spans="1:4" x14ac:dyDescent="0.25">
      <c r="A3" s="138"/>
    </row>
    <row r="4" spans="1:4" ht="26.25" customHeight="1" x14ac:dyDescent="0.25">
      <c r="A4" s="139" t="s">
        <v>276</v>
      </c>
    </row>
    <row r="5" spans="1:4" ht="17.25" customHeight="1" x14ac:dyDescent="0.25">
      <c r="A5" s="140" t="str">
        <f>" ADI SOYADI :           "&amp;BİLGİ!E15&amp;" "</f>
        <v xml:space="preserve"> ADI SOYADI :           İSİM YAZINIZ </v>
      </c>
    </row>
    <row r="6" spans="1:4" ht="16.5" customHeight="1" x14ac:dyDescent="0.25">
      <c r="A6" s="140" t="str">
        <f>" T.C. NO        :           "&amp;BİLGİ!E16&amp;" "</f>
        <v xml:space="preserve"> T.C. NO        :           1234567890 </v>
      </c>
    </row>
    <row r="7" spans="1:4" ht="15" customHeight="1" x14ac:dyDescent="0.25">
      <c r="A7" s="140" t="str">
        <f>" GÖREVİ        :           "&amp;BİLGİ!G15&amp;" "</f>
        <v xml:space="preserve"> GÖREVİ        :            </v>
      </c>
    </row>
    <row r="8" spans="1:4" ht="18.75" customHeight="1" x14ac:dyDescent="0.25">
      <c r="A8" s="140" t="str">
        <f>" EHLİYET NO :         "&amp;[1]KÜTÜK!D18&amp;" "</f>
        <v xml:space="preserve"> EHLİYET NO :                  </v>
      </c>
    </row>
    <row r="9" spans="1:4" ht="18.75" customHeight="1" x14ac:dyDescent="0.25">
      <c r="A9" s="140"/>
    </row>
    <row r="10" spans="1:4" ht="18.75" customHeight="1" x14ac:dyDescent="0.25">
      <c r="A10" s="140"/>
    </row>
    <row r="11" spans="1:4" x14ac:dyDescent="0.25">
      <c r="A11" s="140" t="s">
        <v>237</v>
      </c>
    </row>
    <row r="12" spans="1:4" ht="28.5" x14ac:dyDescent="0.25">
      <c r="A12" s="141" t="s">
        <v>275</v>
      </c>
    </row>
    <row r="13" spans="1:4" ht="28.5" x14ac:dyDescent="0.25">
      <c r="A13" s="142" t="s">
        <v>274</v>
      </c>
    </row>
    <row r="14" spans="1:4" ht="35.25" customHeight="1" x14ac:dyDescent="0.25">
      <c r="A14" s="141" t="s">
        <v>305</v>
      </c>
    </row>
    <row r="15" spans="1:4" ht="29.25" x14ac:dyDescent="0.25">
      <c r="A15" s="140" t="s">
        <v>273</v>
      </c>
    </row>
    <row r="16" spans="1:4" ht="57.75" x14ac:dyDescent="0.25">
      <c r="A16" s="140" t="s">
        <v>272</v>
      </c>
    </row>
    <row r="17" spans="1:1" ht="19.5" customHeight="1" x14ac:dyDescent="0.25">
      <c r="A17" s="140" t="s">
        <v>271</v>
      </c>
    </row>
    <row r="18" spans="1:1" ht="35.25" customHeight="1" x14ac:dyDescent="0.25">
      <c r="A18" s="140" t="s">
        <v>270</v>
      </c>
    </row>
    <row r="19" spans="1:1" ht="29.25" x14ac:dyDescent="0.25">
      <c r="A19" s="140" t="s">
        <v>269</v>
      </c>
    </row>
    <row r="20" spans="1:1" ht="29.25" x14ac:dyDescent="0.25">
      <c r="A20" s="140" t="s">
        <v>268</v>
      </c>
    </row>
    <row r="21" spans="1:1" ht="43.5" x14ac:dyDescent="0.25">
      <c r="A21" s="140" t="s">
        <v>267</v>
      </c>
    </row>
    <row r="22" spans="1:1" ht="29.25" x14ac:dyDescent="0.25">
      <c r="A22" s="140" t="s">
        <v>266</v>
      </c>
    </row>
    <row r="23" spans="1:1" ht="29.25" x14ac:dyDescent="0.25">
      <c r="A23" s="140" t="s">
        <v>265</v>
      </c>
    </row>
    <row r="24" spans="1:1" ht="39.75" customHeight="1" x14ac:dyDescent="0.25">
      <c r="A24" s="140" t="s">
        <v>264</v>
      </c>
    </row>
    <row r="25" spans="1:1" x14ac:dyDescent="0.25">
      <c r="A25" s="140" t="s">
        <v>263</v>
      </c>
    </row>
    <row r="26" spans="1:1" ht="43.5" x14ac:dyDescent="0.25">
      <c r="A26" s="140" t="s">
        <v>262</v>
      </c>
    </row>
    <row r="27" spans="1:1" ht="29.25" x14ac:dyDescent="0.25">
      <c r="A27" s="140" t="s">
        <v>261</v>
      </c>
    </row>
    <row r="28" spans="1:1" x14ac:dyDescent="0.25">
      <c r="A28" s="140" t="s">
        <v>260</v>
      </c>
    </row>
    <row r="29" spans="1:1" ht="29.25" x14ac:dyDescent="0.25">
      <c r="A29" s="140" t="s">
        <v>259</v>
      </c>
    </row>
    <row r="30" spans="1:1" ht="33" customHeight="1" x14ac:dyDescent="0.25">
      <c r="A30" s="140" t="s">
        <v>258</v>
      </c>
    </row>
    <row r="31" spans="1:1" ht="29.25" x14ac:dyDescent="0.25">
      <c r="A31" s="140" t="s">
        <v>257</v>
      </c>
    </row>
    <row r="32" spans="1:1" ht="33.75" customHeight="1" x14ac:dyDescent="0.25">
      <c r="A32" s="140" t="s">
        <v>256</v>
      </c>
    </row>
    <row r="33" spans="1:1" ht="29.25" x14ac:dyDescent="0.25">
      <c r="A33" s="140" t="s">
        <v>255</v>
      </c>
    </row>
    <row r="34" spans="1:1" ht="43.5" x14ac:dyDescent="0.25">
      <c r="A34" s="140" t="s">
        <v>254</v>
      </c>
    </row>
    <row r="35" spans="1:1" ht="48" customHeight="1" x14ac:dyDescent="0.25">
      <c r="A35" s="140" t="s">
        <v>253</v>
      </c>
    </row>
    <row r="36" spans="1:1" ht="30" x14ac:dyDescent="0.25">
      <c r="A36" s="140" t="s">
        <v>252</v>
      </c>
    </row>
    <row r="37" spans="1:1" ht="45" x14ac:dyDescent="0.25">
      <c r="A37" s="140" t="s">
        <v>251</v>
      </c>
    </row>
    <row r="38" spans="1:1" x14ac:dyDescent="0.25">
      <c r="A38" s="140" t="s">
        <v>213</v>
      </c>
    </row>
    <row r="39" spans="1:1" ht="29.25" x14ac:dyDescent="0.25">
      <c r="A39" s="140" t="s">
        <v>250</v>
      </c>
    </row>
    <row r="40" spans="1:1" ht="29.25" x14ac:dyDescent="0.25">
      <c r="A40" s="140" t="s">
        <v>249</v>
      </c>
    </row>
    <row r="41" spans="1:1" ht="23.25" customHeight="1" x14ac:dyDescent="0.25">
      <c r="A41" s="140" t="s">
        <v>248</v>
      </c>
    </row>
    <row r="42" spans="1:1" x14ac:dyDescent="0.25">
      <c r="A42" s="140" t="s">
        <v>209</v>
      </c>
    </row>
    <row r="43" spans="1:1" ht="49.5" customHeight="1" x14ac:dyDescent="0.25">
      <c r="A43" s="140" t="s">
        <v>247</v>
      </c>
    </row>
    <row r="44" spans="1:1" ht="25.5" customHeight="1" x14ac:dyDescent="0.25">
      <c r="A44" s="140" t="s">
        <v>246</v>
      </c>
    </row>
    <row r="45" spans="1:1" x14ac:dyDescent="0.25">
      <c r="A45" s="140" t="s">
        <v>245</v>
      </c>
    </row>
    <row r="46" spans="1:1" ht="61.5" customHeight="1" x14ac:dyDescent="0.25">
      <c r="A46" s="140" t="s">
        <v>244</v>
      </c>
    </row>
    <row r="47" spans="1:1" ht="89.25" customHeight="1" x14ac:dyDescent="0.25">
      <c r="A47" s="140" t="s">
        <v>243</v>
      </c>
    </row>
    <row r="48" spans="1:1" x14ac:dyDescent="0.25">
      <c r="A48" s="140"/>
    </row>
    <row r="49" spans="1:1" x14ac:dyDescent="0.25">
      <c r="A49" s="140" t="s">
        <v>242</v>
      </c>
    </row>
    <row r="50" spans="1:1" x14ac:dyDescent="0.25">
      <c r="A50" s="143" t="str">
        <f>BİLGİ!E15</f>
        <v>İSİM YAZINIZ</v>
      </c>
    </row>
    <row r="51" spans="1:1" x14ac:dyDescent="0.25">
      <c r="A51" s="140" t="s">
        <v>241</v>
      </c>
    </row>
    <row r="52" spans="1:1" x14ac:dyDescent="0.25">
      <c r="A52" s="144" t="s">
        <v>279</v>
      </c>
    </row>
    <row r="53" spans="1:1" x14ac:dyDescent="0.25">
      <c r="A53" s="140" t="s">
        <v>240</v>
      </c>
    </row>
    <row r="54" spans="1:1" x14ac:dyDescent="0.25">
      <c r="A54" s="145"/>
    </row>
  </sheetData>
  <sheetProtection algorithmName="SHA-512" hashValue="7dOuSt4xVEld1quNyw9NH85W0+SaNuitB5whMUITEOnLb9YJv4gIdIO1A/kp6Lo50zzliLr3C612IIqJ9YynyA==" saltValue="yYxeG5y65fAhbk6v/mFzUA==" spinCount="100000" sheet="1" objects="1" scenarios="1"/>
  <mergeCells count="1">
    <mergeCell ref="B1:D1"/>
  </mergeCells>
  <hyperlinks>
    <hyperlink ref="B1:D1" location="BİLGİ!A1" display="BİLGİ EKRANINA GERİ DÖN" xr:uid="{CAE5F72D-D044-48B8-8C2D-DB237427A77D}"/>
  </hyperlink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tabColor rgb="FF0070C0"/>
  </sheetPr>
  <dimension ref="A1:L141"/>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306" t="s">
        <v>23</v>
      </c>
      <c r="D3" s="307"/>
      <c r="E3" s="307"/>
      <c r="F3" s="307"/>
      <c r="G3" s="308"/>
      <c r="H3" s="51" t="s">
        <v>9</v>
      </c>
      <c r="I3" s="53">
        <f>BİLGİ!E11</f>
        <v>44215</v>
      </c>
    </row>
    <row r="4" spans="1:12" ht="15" customHeight="1" x14ac:dyDescent="0.25">
      <c r="A4" s="301"/>
      <c r="B4" s="302"/>
      <c r="C4" s="306"/>
      <c r="D4" s="307"/>
      <c r="E4" s="307"/>
      <c r="F4" s="307"/>
      <c r="G4" s="308"/>
      <c r="H4" s="51" t="s">
        <v>10</v>
      </c>
      <c r="I4" s="53">
        <f>BİLGİ!E12</f>
        <v>44197</v>
      </c>
    </row>
    <row r="5" spans="1:12" ht="15" customHeight="1" x14ac:dyDescent="0.25">
      <c r="A5" s="190"/>
      <c r="B5" s="192"/>
      <c r="C5" s="309"/>
      <c r="D5" s="310"/>
      <c r="E5" s="310"/>
      <c r="F5" s="310"/>
      <c r="G5" s="311"/>
      <c r="H5" s="51" t="s">
        <v>11</v>
      </c>
      <c r="I5" s="54">
        <v>0.33333333333333331</v>
      </c>
    </row>
    <row r="6" spans="1:12" ht="15" customHeight="1" x14ac:dyDescent="0.25">
      <c r="A6" s="317" t="s">
        <v>24</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03" t="s">
        <v>23</v>
      </c>
      <c r="D51" s="304"/>
      <c r="E51" s="304"/>
      <c r="F51" s="304"/>
      <c r="G51" s="305"/>
      <c r="H51" s="51" t="s">
        <v>7</v>
      </c>
      <c r="I51" s="55" t="str">
        <f>BİLGİ!E9</f>
        <v>İSG-TLM-3</v>
      </c>
    </row>
    <row r="52" spans="1:9" ht="15" customHeight="1" x14ac:dyDescent="0.25">
      <c r="A52" s="301"/>
      <c r="B52" s="302"/>
      <c r="C52" s="306"/>
      <c r="D52" s="307"/>
      <c r="E52" s="307"/>
      <c r="F52" s="307"/>
      <c r="G52" s="308"/>
      <c r="H52" s="51" t="s">
        <v>8</v>
      </c>
      <c r="I52" s="56">
        <f>BİLGİ!E10</f>
        <v>1</v>
      </c>
    </row>
    <row r="53" spans="1:9" ht="15" customHeight="1" x14ac:dyDescent="0.25">
      <c r="A53" s="301"/>
      <c r="B53" s="302"/>
      <c r="C53" s="306"/>
      <c r="D53" s="307"/>
      <c r="E53" s="307"/>
      <c r="F53" s="307"/>
      <c r="G53" s="308"/>
      <c r="H53" s="51" t="s">
        <v>9</v>
      </c>
      <c r="I53" s="55">
        <f>BİLGİ!E11</f>
        <v>44215</v>
      </c>
    </row>
    <row r="54" spans="1:9" ht="15" customHeight="1" x14ac:dyDescent="0.25">
      <c r="A54" s="301"/>
      <c r="B54" s="302"/>
      <c r="C54" s="306"/>
      <c r="D54" s="307"/>
      <c r="E54" s="307"/>
      <c r="F54" s="307"/>
      <c r="G54" s="308"/>
      <c r="H54" s="51" t="s">
        <v>10</v>
      </c>
      <c r="I54" s="55">
        <f>BİLGİ!E12</f>
        <v>44197</v>
      </c>
    </row>
    <row r="55" spans="1:9" ht="15" customHeight="1" x14ac:dyDescent="0.25">
      <c r="A55" s="190"/>
      <c r="B55" s="192"/>
      <c r="C55" s="309"/>
      <c r="D55" s="310"/>
      <c r="E55" s="310"/>
      <c r="F55" s="310"/>
      <c r="G55" s="311"/>
      <c r="H55" s="51" t="s">
        <v>11</v>
      </c>
      <c r="I55" s="54">
        <v>0.66666666666666663</v>
      </c>
    </row>
    <row r="56" spans="1:9" x14ac:dyDescent="0.25">
      <c r="A56" s="211" t="s">
        <v>92</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x14ac:dyDescent="0.25">
      <c r="A101" s="300" t="s">
        <v>319</v>
      </c>
      <c r="B101" s="198"/>
      <c r="C101" s="303" t="s">
        <v>23</v>
      </c>
      <c r="D101" s="304"/>
      <c r="E101" s="304"/>
      <c r="F101" s="304"/>
      <c r="G101" s="305"/>
      <c r="H101" s="51" t="s">
        <v>7</v>
      </c>
      <c r="I101" s="55" t="str">
        <f>BİLGİ!E9</f>
        <v>İSG-TLM-3</v>
      </c>
    </row>
    <row r="102" spans="1:9" x14ac:dyDescent="0.25">
      <c r="A102" s="301"/>
      <c r="B102" s="302"/>
      <c r="C102" s="306"/>
      <c r="D102" s="307"/>
      <c r="E102" s="307"/>
      <c r="F102" s="307"/>
      <c r="G102" s="308"/>
      <c r="H102" s="51" t="s">
        <v>8</v>
      </c>
      <c r="I102" s="56">
        <f>BİLGİ!E10</f>
        <v>1</v>
      </c>
    </row>
    <row r="103" spans="1:9" x14ac:dyDescent="0.25">
      <c r="A103" s="301"/>
      <c r="B103" s="302"/>
      <c r="C103" s="306"/>
      <c r="D103" s="307"/>
      <c r="E103" s="307"/>
      <c r="F103" s="307"/>
      <c r="G103" s="308"/>
      <c r="H103" s="51" t="s">
        <v>9</v>
      </c>
      <c r="I103" s="55">
        <f>BİLGİ!E11</f>
        <v>44215</v>
      </c>
    </row>
    <row r="104" spans="1:9" x14ac:dyDescent="0.25">
      <c r="A104" s="301"/>
      <c r="B104" s="302"/>
      <c r="C104" s="306"/>
      <c r="D104" s="307"/>
      <c r="E104" s="307"/>
      <c r="F104" s="307"/>
      <c r="G104" s="308"/>
      <c r="H104" s="51" t="s">
        <v>10</v>
      </c>
      <c r="I104" s="55">
        <f>BİLGİ!E12</f>
        <v>44197</v>
      </c>
    </row>
    <row r="105" spans="1:9" x14ac:dyDescent="0.25">
      <c r="A105" s="190"/>
      <c r="B105" s="192"/>
      <c r="C105" s="309"/>
      <c r="D105" s="310"/>
      <c r="E105" s="310"/>
      <c r="F105" s="310"/>
      <c r="G105" s="311"/>
      <c r="H105" s="51" t="s">
        <v>11</v>
      </c>
      <c r="I105" s="56" t="s">
        <v>126</v>
      </c>
    </row>
    <row r="106" spans="1:9" ht="15" customHeight="1" x14ac:dyDescent="0.25">
      <c r="A106" s="312" t="s">
        <v>16</v>
      </c>
      <c r="B106" s="312"/>
      <c r="C106" s="312"/>
      <c r="D106" s="312"/>
      <c r="E106" s="312"/>
      <c r="F106" s="312"/>
      <c r="G106" s="312"/>
      <c r="H106" s="312"/>
      <c r="I106" s="312"/>
    </row>
    <row r="107" spans="1:9" x14ac:dyDescent="0.25">
      <c r="A107" s="313"/>
      <c r="B107" s="313"/>
      <c r="C107" s="313"/>
      <c r="D107" s="313"/>
      <c r="E107" s="313"/>
      <c r="F107" s="313"/>
      <c r="G107" s="313"/>
      <c r="H107" s="313"/>
      <c r="I107" s="313"/>
    </row>
    <row r="108" spans="1:9" x14ac:dyDescent="0.25">
      <c r="A108" s="313"/>
      <c r="B108" s="313"/>
      <c r="C108" s="313"/>
      <c r="D108" s="313"/>
      <c r="E108" s="313"/>
      <c r="F108" s="313"/>
      <c r="G108" s="313"/>
      <c r="H108" s="313"/>
      <c r="I108" s="313"/>
    </row>
    <row r="109" spans="1:9" x14ac:dyDescent="0.25">
      <c r="A109" s="313"/>
      <c r="B109" s="313"/>
      <c r="C109" s="313"/>
      <c r="D109" s="313"/>
      <c r="E109" s="313"/>
      <c r="F109" s="313"/>
      <c r="G109" s="313"/>
      <c r="H109" s="313"/>
      <c r="I109" s="313"/>
    </row>
    <row r="110" spans="1:9" x14ac:dyDescent="0.25">
      <c r="A110" s="313"/>
      <c r="B110" s="313"/>
      <c r="C110" s="313"/>
      <c r="D110" s="313"/>
      <c r="E110" s="313"/>
      <c r="F110" s="313"/>
      <c r="G110" s="313"/>
      <c r="H110" s="313"/>
      <c r="I110" s="313"/>
    </row>
    <row r="111" spans="1:9" x14ac:dyDescent="0.25">
      <c r="A111" s="42" t="s">
        <v>4</v>
      </c>
      <c r="B111" s="199" t="s">
        <v>6</v>
      </c>
      <c r="C111" s="201"/>
      <c r="D111" s="199" t="s">
        <v>2</v>
      </c>
      <c r="E111" s="200"/>
      <c r="F111" s="201"/>
      <c r="G111" s="199" t="s">
        <v>3</v>
      </c>
      <c r="H111" s="200"/>
      <c r="I111" s="201"/>
    </row>
    <row r="112" spans="1:9" ht="20.85" customHeight="1" x14ac:dyDescent="0.25">
      <c r="A112" s="43">
        <v>1</v>
      </c>
      <c r="B112" s="188"/>
      <c r="C112" s="188"/>
      <c r="D112" s="188"/>
      <c r="E112" s="188"/>
      <c r="F112" s="188"/>
      <c r="G112" s="188"/>
      <c r="H112" s="188"/>
      <c r="I112" s="188"/>
    </row>
    <row r="113" spans="1:9" ht="20.85" customHeight="1" x14ac:dyDescent="0.25">
      <c r="A113" s="43">
        <v>2</v>
      </c>
      <c r="B113" s="188"/>
      <c r="C113" s="188"/>
      <c r="D113" s="188"/>
      <c r="E113" s="188"/>
      <c r="F113" s="188"/>
      <c r="G113" s="188"/>
      <c r="H113" s="188"/>
      <c r="I113" s="188"/>
    </row>
    <row r="114" spans="1:9" ht="20.85" customHeight="1" x14ac:dyDescent="0.25">
      <c r="A114" s="43">
        <v>3</v>
      </c>
      <c r="B114" s="188"/>
      <c r="C114" s="188"/>
      <c r="D114" s="188"/>
      <c r="E114" s="188"/>
      <c r="F114" s="188"/>
      <c r="G114" s="188"/>
      <c r="H114" s="188"/>
      <c r="I114" s="188"/>
    </row>
    <row r="115" spans="1:9" ht="20.85" customHeight="1" x14ac:dyDescent="0.25">
      <c r="A115" s="43">
        <v>4</v>
      </c>
      <c r="B115" s="188"/>
      <c r="C115" s="188"/>
      <c r="D115" s="188"/>
      <c r="E115" s="188"/>
      <c r="F115" s="188"/>
      <c r="G115" s="188"/>
      <c r="H115" s="188"/>
      <c r="I115" s="188"/>
    </row>
    <row r="116" spans="1:9" ht="20.85" customHeight="1" x14ac:dyDescent="0.25">
      <c r="A116" s="43">
        <v>5</v>
      </c>
      <c r="B116" s="188"/>
      <c r="C116" s="188"/>
      <c r="D116" s="188"/>
      <c r="E116" s="188"/>
      <c r="F116" s="188"/>
      <c r="G116" s="188"/>
      <c r="H116" s="188"/>
      <c r="I116" s="188"/>
    </row>
    <row r="117" spans="1:9" ht="20.85" customHeight="1" x14ac:dyDescent="0.25">
      <c r="A117" s="43">
        <v>6</v>
      </c>
      <c r="B117" s="188"/>
      <c r="C117" s="188"/>
      <c r="D117" s="188"/>
      <c r="E117" s="188"/>
      <c r="F117" s="188"/>
      <c r="G117" s="188"/>
      <c r="H117" s="188"/>
      <c r="I117" s="188"/>
    </row>
    <row r="118" spans="1:9" ht="20.85" customHeight="1" x14ac:dyDescent="0.25">
      <c r="A118" s="43">
        <v>7</v>
      </c>
      <c r="B118" s="188"/>
      <c r="C118" s="188"/>
      <c r="D118" s="188"/>
      <c r="E118" s="188"/>
      <c r="F118" s="188"/>
      <c r="G118" s="188"/>
      <c r="H118" s="188"/>
      <c r="I118" s="188"/>
    </row>
    <row r="119" spans="1:9" ht="20.85" customHeight="1" x14ac:dyDescent="0.25">
      <c r="A119" s="43">
        <v>8</v>
      </c>
      <c r="B119" s="188"/>
      <c r="C119" s="188"/>
      <c r="D119" s="188"/>
      <c r="E119" s="188"/>
      <c r="F119" s="188"/>
      <c r="G119" s="188"/>
      <c r="H119" s="188"/>
      <c r="I119" s="188"/>
    </row>
    <row r="120" spans="1:9" ht="20.85" customHeight="1" x14ac:dyDescent="0.25">
      <c r="A120" s="43">
        <v>9</v>
      </c>
      <c r="B120" s="188"/>
      <c r="C120" s="188"/>
      <c r="D120" s="188"/>
      <c r="E120" s="188"/>
      <c r="F120" s="188"/>
      <c r="G120" s="188"/>
      <c r="H120" s="188"/>
      <c r="I120" s="188"/>
    </row>
    <row r="121" spans="1:9" ht="20.85" customHeight="1" x14ac:dyDescent="0.25">
      <c r="A121" s="43">
        <v>10</v>
      </c>
      <c r="B121" s="188"/>
      <c r="C121" s="188"/>
      <c r="D121" s="188"/>
      <c r="E121" s="188"/>
      <c r="F121" s="188"/>
      <c r="G121" s="188"/>
      <c r="H121" s="188"/>
      <c r="I121" s="188"/>
    </row>
    <row r="122" spans="1:9" ht="20.85" customHeight="1" x14ac:dyDescent="0.25">
      <c r="A122" s="43">
        <v>11</v>
      </c>
      <c r="B122" s="188"/>
      <c r="C122" s="188"/>
      <c r="D122" s="188"/>
      <c r="E122" s="188"/>
      <c r="F122" s="188"/>
      <c r="G122" s="188"/>
      <c r="H122" s="188"/>
      <c r="I122" s="188"/>
    </row>
    <row r="123" spans="1:9" ht="20.85" customHeight="1" x14ac:dyDescent="0.25">
      <c r="A123" s="43">
        <v>12</v>
      </c>
      <c r="B123" s="188"/>
      <c r="C123" s="188"/>
      <c r="D123" s="188"/>
      <c r="E123" s="188"/>
      <c r="F123" s="188"/>
      <c r="G123" s="188"/>
      <c r="H123" s="188"/>
      <c r="I123" s="188"/>
    </row>
    <row r="124" spans="1:9" ht="20.85" customHeight="1" x14ac:dyDescent="0.25">
      <c r="A124" s="43">
        <v>13</v>
      </c>
      <c r="B124" s="188"/>
      <c r="C124" s="188"/>
      <c r="D124" s="188"/>
      <c r="E124" s="188"/>
      <c r="F124" s="188"/>
      <c r="G124" s="188"/>
      <c r="H124" s="188"/>
      <c r="I124" s="188"/>
    </row>
    <row r="125" spans="1:9" ht="20.85" customHeight="1" x14ac:dyDescent="0.25">
      <c r="A125" s="43">
        <v>14</v>
      </c>
      <c r="B125" s="188"/>
      <c r="C125" s="188"/>
      <c r="D125" s="188"/>
      <c r="E125" s="188"/>
      <c r="F125" s="188"/>
      <c r="G125" s="188"/>
      <c r="H125" s="188"/>
      <c r="I125" s="188"/>
    </row>
    <row r="126" spans="1:9" ht="20.85" customHeight="1" x14ac:dyDescent="0.25">
      <c r="A126" s="43">
        <v>15</v>
      </c>
      <c r="B126" s="188"/>
      <c r="C126" s="188"/>
      <c r="D126" s="188"/>
      <c r="E126" s="188"/>
      <c r="F126" s="188"/>
      <c r="G126" s="188"/>
      <c r="H126" s="188"/>
      <c r="I126" s="188"/>
    </row>
    <row r="127" spans="1:9" ht="20.85" customHeight="1" x14ac:dyDescent="0.25">
      <c r="A127" s="43">
        <v>16</v>
      </c>
      <c r="B127" s="188"/>
      <c r="C127" s="188"/>
      <c r="D127" s="188"/>
      <c r="E127" s="188"/>
      <c r="F127" s="188"/>
      <c r="G127" s="188"/>
      <c r="H127" s="188"/>
      <c r="I127" s="188"/>
    </row>
    <row r="128" spans="1:9" ht="20.85" customHeight="1" x14ac:dyDescent="0.25">
      <c r="A128" s="43">
        <v>17</v>
      </c>
      <c r="B128" s="188"/>
      <c r="C128" s="188"/>
      <c r="D128" s="188"/>
      <c r="E128" s="188"/>
      <c r="F128" s="188"/>
      <c r="G128" s="188"/>
      <c r="H128" s="188"/>
      <c r="I128" s="188"/>
    </row>
    <row r="129" spans="1:9" ht="20.85" customHeight="1" x14ac:dyDescent="0.25">
      <c r="A129" s="43">
        <v>18</v>
      </c>
      <c r="B129" s="188"/>
      <c r="C129" s="188"/>
      <c r="D129" s="188"/>
      <c r="E129" s="188"/>
      <c r="F129" s="188"/>
      <c r="G129" s="188"/>
      <c r="H129" s="188"/>
      <c r="I129" s="188"/>
    </row>
    <row r="130" spans="1:9" ht="20.85" customHeight="1" x14ac:dyDescent="0.25">
      <c r="A130" s="43">
        <v>19</v>
      </c>
      <c r="B130" s="188"/>
      <c r="C130" s="188"/>
      <c r="D130" s="188"/>
      <c r="E130" s="188"/>
      <c r="F130" s="188"/>
      <c r="G130" s="188"/>
      <c r="H130" s="188"/>
      <c r="I130" s="188"/>
    </row>
    <row r="131" spans="1:9" ht="20.85" customHeight="1" x14ac:dyDescent="0.25">
      <c r="A131" s="43">
        <v>20</v>
      </c>
      <c r="B131" s="188"/>
      <c r="C131" s="188"/>
      <c r="D131" s="188"/>
      <c r="E131" s="188"/>
      <c r="F131" s="188"/>
      <c r="G131" s="188"/>
      <c r="H131" s="188"/>
      <c r="I131" s="188"/>
    </row>
    <row r="132" spans="1:9" ht="20.85" customHeight="1" x14ac:dyDescent="0.25">
      <c r="A132" s="43">
        <v>21</v>
      </c>
      <c r="B132" s="188"/>
      <c r="C132" s="188"/>
      <c r="D132" s="188"/>
      <c r="E132" s="188"/>
      <c r="F132" s="188"/>
      <c r="G132" s="188"/>
      <c r="H132" s="188"/>
      <c r="I132" s="188"/>
    </row>
    <row r="133" spans="1:9" ht="20.85" customHeight="1" x14ac:dyDescent="0.25">
      <c r="A133" s="43">
        <v>22</v>
      </c>
      <c r="B133" s="188"/>
      <c r="C133" s="188"/>
      <c r="D133" s="188"/>
      <c r="E133" s="188"/>
      <c r="F133" s="188"/>
      <c r="G133" s="188"/>
      <c r="H133" s="188"/>
      <c r="I133" s="188"/>
    </row>
    <row r="134" spans="1:9" ht="20.85" customHeight="1" x14ac:dyDescent="0.25">
      <c r="A134" s="43">
        <v>23</v>
      </c>
      <c r="B134" s="188"/>
      <c r="C134" s="188"/>
      <c r="D134" s="188"/>
      <c r="E134" s="188"/>
      <c r="F134" s="188"/>
      <c r="G134" s="188"/>
      <c r="H134" s="188"/>
      <c r="I134" s="188"/>
    </row>
    <row r="135" spans="1:9" x14ac:dyDescent="0.25">
      <c r="A135" s="57"/>
      <c r="B135" s="57"/>
      <c r="C135" s="57"/>
      <c r="D135" s="57"/>
      <c r="E135" s="57"/>
      <c r="F135" s="57"/>
      <c r="G135" s="57"/>
      <c r="H135" s="57"/>
      <c r="I135" s="57"/>
    </row>
    <row r="136" spans="1:9" x14ac:dyDescent="0.25">
      <c r="A136" s="57"/>
      <c r="B136" s="57"/>
      <c r="C136" s="57"/>
      <c r="D136" s="57"/>
      <c r="E136" s="57"/>
      <c r="F136" s="57"/>
      <c r="G136" s="57"/>
      <c r="H136" s="57"/>
      <c r="I136" s="57"/>
    </row>
    <row r="137" spans="1:9" x14ac:dyDescent="0.25">
      <c r="A137" s="50"/>
      <c r="B137" s="50"/>
      <c r="C137" s="50"/>
      <c r="D137" s="50"/>
      <c r="E137" s="50"/>
      <c r="F137" s="50"/>
      <c r="G137" s="50"/>
      <c r="H137" s="50"/>
      <c r="I137" s="50"/>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sheetData>
  <sheetProtection algorithmName="SHA-512" hashValue="w1b7mOdwqv99WaXY9I1a2SeMn98ms+HpgCwz84KAS6DR+bK8HZso8qYXvp/AgdNnusD0NXEIKNKuDbZhp9nRDQ==" saltValue="VPV4XFab/U70Jaxq7d0yDg==" spinCount="100000" sheet="1" scenarios="1"/>
  <mergeCells count="119">
    <mergeCell ref="A1:B5"/>
    <mergeCell ref="A6:I45"/>
    <mergeCell ref="A47:C47"/>
    <mergeCell ref="D47:F47"/>
    <mergeCell ref="G47:I47"/>
    <mergeCell ref="A50:C50"/>
    <mergeCell ref="D50:F50"/>
    <mergeCell ref="G50:I50"/>
    <mergeCell ref="C1:G2"/>
    <mergeCell ref="C3:G5"/>
    <mergeCell ref="A51:B55"/>
    <mergeCell ref="C51:G55"/>
    <mergeCell ref="A56:I95"/>
    <mergeCell ref="A48:C48"/>
    <mergeCell ref="D48:F48"/>
    <mergeCell ref="G48:I48"/>
    <mergeCell ref="A49:C49"/>
    <mergeCell ref="D49:F49"/>
    <mergeCell ref="G49:I49"/>
    <mergeCell ref="A99:C99"/>
    <mergeCell ref="D99:F99"/>
    <mergeCell ref="G99:I99"/>
    <mergeCell ref="A100:C100"/>
    <mergeCell ref="D100:F100"/>
    <mergeCell ref="G100:I100"/>
    <mergeCell ref="A97:C97"/>
    <mergeCell ref="D97:F97"/>
    <mergeCell ref="G97:I97"/>
    <mergeCell ref="A98:C98"/>
    <mergeCell ref="D98:F98"/>
    <mergeCell ref="G98:I98"/>
    <mergeCell ref="A141:C141"/>
    <mergeCell ref="D141:F141"/>
    <mergeCell ref="G141:I141"/>
    <mergeCell ref="A139:C139"/>
    <mergeCell ref="A140:C140"/>
    <mergeCell ref="D140:F140"/>
    <mergeCell ref="G140:I140"/>
    <mergeCell ref="A101:B105"/>
    <mergeCell ref="C101:G105"/>
    <mergeCell ref="A138:C138"/>
    <mergeCell ref="D138:F138"/>
    <mergeCell ref="G138:I138"/>
    <mergeCell ref="A106:I110"/>
    <mergeCell ref="B111:C111"/>
    <mergeCell ref="D111:F111"/>
    <mergeCell ref="G111:I111"/>
    <mergeCell ref="B114:C114"/>
    <mergeCell ref="D114:F114"/>
    <mergeCell ref="G114:I114"/>
    <mergeCell ref="B115:C115"/>
    <mergeCell ref="D115:F115"/>
    <mergeCell ref="G115:I115"/>
    <mergeCell ref="B112:C112"/>
    <mergeCell ref="D112:F112"/>
    <mergeCell ref="G112:I112"/>
    <mergeCell ref="B113:C113"/>
    <mergeCell ref="D113:F113"/>
    <mergeCell ref="G113:I113"/>
    <mergeCell ref="B118:C118"/>
    <mergeCell ref="D118:F118"/>
    <mergeCell ref="G118:I118"/>
    <mergeCell ref="B119:C119"/>
    <mergeCell ref="D119:F119"/>
    <mergeCell ref="G119:I119"/>
    <mergeCell ref="B116:C116"/>
    <mergeCell ref="D116:F116"/>
    <mergeCell ref="G116:I116"/>
    <mergeCell ref="B117:C117"/>
    <mergeCell ref="D117:F117"/>
    <mergeCell ref="G117:I117"/>
    <mergeCell ref="G126:I126"/>
    <mergeCell ref="B124:C124"/>
    <mergeCell ref="D124:F124"/>
    <mergeCell ref="G124:I124"/>
    <mergeCell ref="B125:C125"/>
    <mergeCell ref="D125:F125"/>
    <mergeCell ref="G125:I125"/>
    <mergeCell ref="B120:C120"/>
    <mergeCell ref="D120:F120"/>
    <mergeCell ref="G120:I120"/>
    <mergeCell ref="B121:C121"/>
    <mergeCell ref="D121:F121"/>
    <mergeCell ref="G121:I121"/>
    <mergeCell ref="D139:F139"/>
    <mergeCell ref="G139:I139"/>
    <mergeCell ref="B134:C134"/>
    <mergeCell ref="D134:F134"/>
    <mergeCell ref="G134:I134"/>
    <mergeCell ref="B132:C132"/>
    <mergeCell ref="D132:F132"/>
    <mergeCell ref="G132:I132"/>
    <mergeCell ref="B133:C133"/>
    <mergeCell ref="D133:F133"/>
    <mergeCell ref="G133:I133"/>
    <mergeCell ref="J1:L1"/>
    <mergeCell ref="B130:C130"/>
    <mergeCell ref="D130:F130"/>
    <mergeCell ref="G130:I130"/>
    <mergeCell ref="B131:C131"/>
    <mergeCell ref="D131:F131"/>
    <mergeCell ref="G131:I131"/>
    <mergeCell ref="B128:C128"/>
    <mergeCell ref="D128:F128"/>
    <mergeCell ref="G128:I128"/>
    <mergeCell ref="B129:C129"/>
    <mergeCell ref="D129:F129"/>
    <mergeCell ref="G129:I129"/>
    <mergeCell ref="B127:C127"/>
    <mergeCell ref="D127:F127"/>
    <mergeCell ref="G127:I127"/>
    <mergeCell ref="B122:C122"/>
    <mergeCell ref="D122:F122"/>
    <mergeCell ref="G122:I122"/>
    <mergeCell ref="B123:C123"/>
    <mergeCell ref="D123:F123"/>
    <mergeCell ref="G123:I123"/>
    <mergeCell ref="B126:C126"/>
    <mergeCell ref="D126:F126"/>
  </mergeCells>
  <phoneticPr fontId="32" type="noConversion"/>
  <hyperlinks>
    <hyperlink ref="J1:L1" location="BİLGİ!A1" display="BİLGİ EKRANINA GERİ DÖN" xr:uid="{40568D6C-5AE9-45ED-BE50-15AE426B990D}"/>
  </hyperlinks>
  <pageMargins left="0.7" right="0.7" top="0.75" bottom="0.75" header="0.3" footer="0.3"/>
  <pageSetup paperSize="9" orientation="portrait" r:id="rId1"/>
  <headerFooter>
    <oddFooter xml:space="preserve">&amp;C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0200-EB43-430F-947A-4007EB62B3B1}">
  <sheetPr codeName="Sayfa40">
    <tabColor rgb="FF00B0F0"/>
  </sheetPr>
  <dimension ref="A1:L50"/>
  <sheetViews>
    <sheetView view="pageLayout" zoomScale="145" zoomScaleNormal="130" zoomScalePageLayoutView="145" workbookViewId="0">
      <selection activeCell="L16" sqref="L1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281</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33" t="s">
        <v>373</v>
      </c>
    </row>
    <row r="6" spans="1:12" ht="15" customHeight="1" x14ac:dyDescent="0.25">
      <c r="A6" s="769" t="s">
        <v>430</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xE3FLj4pDb5h3XI/vMsR7fUlEs91Gt+sRww7aeMr1yFPMzDjoy2wEHWlD4SoXZ8EiWvQtDYlt1Fe/zeOur+KxA==" saltValue="G1BlBQo+THnB8MBgmsGX+Q=="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059E9036-E0DD-410C-8E4C-1B42D0B6D1B4}"/>
  </hyperlinks>
  <pageMargins left="0.7" right="0.7" top="0.75" bottom="0.75" header="0.3" footer="0.3"/>
  <pageSetup paperSize="9" orientation="portrait" r:id="rId1"/>
  <headerFooter>
    <oddHeader xml:space="preserve">&amp;C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C30FA-828E-4875-96FB-377F4296ADEC}">
  <sheetPr codeName="Sayfa41">
    <tabColor rgb="FF00B050"/>
  </sheetPr>
  <dimension ref="A1:L10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282</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766" t="s">
        <v>284</v>
      </c>
      <c r="B6" s="767"/>
      <c r="C6" s="767"/>
      <c r="D6" s="767"/>
      <c r="E6" s="767"/>
      <c r="F6" s="767"/>
      <c r="G6" s="767"/>
      <c r="H6" s="767"/>
      <c r="I6" s="768"/>
    </row>
    <row r="7" spans="1:12" ht="15" customHeight="1" x14ac:dyDescent="0.25">
      <c r="A7" s="758"/>
      <c r="B7" s="759"/>
      <c r="C7" s="759"/>
      <c r="D7" s="759"/>
      <c r="E7" s="759"/>
      <c r="F7" s="759"/>
      <c r="G7" s="759"/>
      <c r="H7" s="759"/>
      <c r="I7" s="760"/>
    </row>
    <row r="8" spans="1:12" x14ac:dyDescent="0.25">
      <c r="A8" s="758"/>
      <c r="B8" s="759"/>
      <c r="C8" s="759"/>
      <c r="D8" s="759"/>
      <c r="E8" s="759"/>
      <c r="F8" s="759"/>
      <c r="G8" s="759"/>
      <c r="H8" s="759"/>
      <c r="I8" s="760"/>
    </row>
    <row r="9" spans="1:12" x14ac:dyDescent="0.25">
      <c r="A9" s="758"/>
      <c r="B9" s="759"/>
      <c r="C9" s="759"/>
      <c r="D9" s="759"/>
      <c r="E9" s="759"/>
      <c r="F9" s="759"/>
      <c r="G9" s="759"/>
      <c r="H9" s="759"/>
      <c r="I9" s="760"/>
    </row>
    <row r="10" spans="1:12" x14ac:dyDescent="0.25">
      <c r="A10" s="758"/>
      <c r="B10" s="759"/>
      <c r="C10" s="759"/>
      <c r="D10" s="759"/>
      <c r="E10" s="759"/>
      <c r="F10" s="759"/>
      <c r="G10" s="759"/>
      <c r="H10" s="759"/>
      <c r="I10" s="760"/>
    </row>
    <row r="11" spans="1:12" x14ac:dyDescent="0.25">
      <c r="A11" s="758"/>
      <c r="B11" s="759"/>
      <c r="C11" s="759"/>
      <c r="D11" s="759"/>
      <c r="E11" s="759"/>
      <c r="F11" s="759"/>
      <c r="G11" s="759"/>
      <c r="H11" s="759"/>
      <c r="I11" s="760"/>
    </row>
    <row r="12" spans="1:12" x14ac:dyDescent="0.25">
      <c r="A12" s="758"/>
      <c r="B12" s="759"/>
      <c r="C12" s="759"/>
      <c r="D12" s="759"/>
      <c r="E12" s="759"/>
      <c r="F12" s="759"/>
      <c r="G12" s="759"/>
      <c r="H12" s="759"/>
      <c r="I12" s="760"/>
    </row>
    <row r="13" spans="1:12" x14ac:dyDescent="0.25">
      <c r="A13" s="758"/>
      <c r="B13" s="759"/>
      <c r="C13" s="759"/>
      <c r="D13" s="759"/>
      <c r="E13" s="759"/>
      <c r="F13" s="759"/>
      <c r="G13" s="759"/>
      <c r="H13" s="759"/>
      <c r="I13" s="760"/>
    </row>
    <row r="14" spans="1:12" x14ac:dyDescent="0.25">
      <c r="A14" s="758"/>
      <c r="B14" s="759"/>
      <c r="C14" s="759"/>
      <c r="D14" s="759"/>
      <c r="E14" s="759"/>
      <c r="F14" s="759"/>
      <c r="G14" s="759"/>
      <c r="H14" s="759"/>
      <c r="I14" s="760"/>
    </row>
    <row r="15" spans="1:12" x14ac:dyDescent="0.25">
      <c r="A15" s="758"/>
      <c r="B15" s="759"/>
      <c r="C15" s="759"/>
      <c r="D15" s="759"/>
      <c r="E15" s="759"/>
      <c r="F15" s="759"/>
      <c r="G15" s="759"/>
      <c r="H15" s="759"/>
      <c r="I15" s="760"/>
    </row>
    <row r="16" spans="1:12" x14ac:dyDescent="0.25">
      <c r="A16" s="758"/>
      <c r="B16" s="759"/>
      <c r="C16" s="759"/>
      <c r="D16" s="759"/>
      <c r="E16" s="759"/>
      <c r="F16" s="759"/>
      <c r="G16" s="759"/>
      <c r="H16" s="759"/>
      <c r="I16" s="760"/>
    </row>
    <row r="17" spans="1:9" x14ac:dyDescent="0.25">
      <c r="A17" s="758"/>
      <c r="B17" s="759"/>
      <c r="C17" s="759"/>
      <c r="D17" s="759"/>
      <c r="E17" s="759"/>
      <c r="F17" s="759"/>
      <c r="G17" s="759"/>
      <c r="H17" s="759"/>
      <c r="I17" s="760"/>
    </row>
    <row r="18" spans="1:9" x14ac:dyDescent="0.25">
      <c r="A18" s="758"/>
      <c r="B18" s="759"/>
      <c r="C18" s="759"/>
      <c r="D18" s="759"/>
      <c r="E18" s="759"/>
      <c r="F18" s="759"/>
      <c r="G18" s="759"/>
      <c r="H18" s="759"/>
      <c r="I18" s="760"/>
    </row>
    <row r="19" spans="1:9" x14ac:dyDescent="0.25">
      <c r="A19" s="758"/>
      <c r="B19" s="759"/>
      <c r="C19" s="759"/>
      <c r="D19" s="759"/>
      <c r="E19" s="759"/>
      <c r="F19" s="759"/>
      <c r="G19" s="759"/>
      <c r="H19" s="759"/>
      <c r="I19" s="760"/>
    </row>
    <row r="20" spans="1:9" x14ac:dyDescent="0.25">
      <c r="A20" s="758"/>
      <c r="B20" s="759"/>
      <c r="C20" s="759"/>
      <c r="D20" s="759"/>
      <c r="E20" s="759"/>
      <c r="F20" s="759"/>
      <c r="G20" s="759"/>
      <c r="H20" s="759"/>
      <c r="I20" s="760"/>
    </row>
    <row r="21" spans="1:9" x14ac:dyDescent="0.25">
      <c r="A21" s="758"/>
      <c r="B21" s="759"/>
      <c r="C21" s="759"/>
      <c r="D21" s="759"/>
      <c r="E21" s="759"/>
      <c r="F21" s="759"/>
      <c r="G21" s="759"/>
      <c r="H21" s="759"/>
      <c r="I21" s="760"/>
    </row>
    <row r="22" spans="1:9" x14ac:dyDescent="0.25">
      <c r="A22" s="758"/>
      <c r="B22" s="759"/>
      <c r="C22" s="759"/>
      <c r="D22" s="759"/>
      <c r="E22" s="759"/>
      <c r="F22" s="759"/>
      <c r="G22" s="759"/>
      <c r="H22" s="759"/>
      <c r="I22" s="760"/>
    </row>
    <row r="23" spans="1:9" x14ac:dyDescent="0.25">
      <c r="A23" s="758"/>
      <c r="B23" s="759"/>
      <c r="C23" s="759"/>
      <c r="D23" s="759"/>
      <c r="E23" s="759"/>
      <c r="F23" s="759"/>
      <c r="G23" s="759"/>
      <c r="H23" s="759"/>
      <c r="I23" s="760"/>
    </row>
    <row r="24" spans="1:9" x14ac:dyDescent="0.25">
      <c r="A24" s="758"/>
      <c r="B24" s="759"/>
      <c r="C24" s="759"/>
      <c r="D24" s="759"/>
      <c r="E24" s="759"/>
      <c r="F24" s="759"/>
      <c r="G24" s="759"/>
      <c r="H24" s="759"/>
      <c r="I24" s="760"/>
    </row>
    <row r="25" spans="1:9" x14ac:dyDescent="0.25">
      <c r="A25" s="758"/>
      <c r="B25" s="759"/>
      <c r="C25" s="759"/>
      <c r="D25" s="759"/>
      <c r="E25" s="759"/>
      <c r="F25" s="759"/>
      <c r="G25" s="759"/>
      <c r="H25" s="759"/>
      <c r="I25" s="760"/>
    </row>
    <row r="26" spans="1:9" x14ac:dyDescent="0.25">
      <c r="A26" s="758"/>
      <c r="B26" s="759"/>
      <c r="C26" s="759"/>
      <c r="D26" s="759"/>
      <c r="E26" s="759"/>
      <c r="F26" s="759"/>
      <c r="G26" s="759"/>
      <c r="H26" s="759"/>
      <c r="I26" s="760"/>
    </row>
    <row r="27" spans="1:9" x14ac:dyDescent="0.25">
      <c r="A27" s="758"/>
      <c r="B27" s="759"/>
      <c r="C27" s="759"/>
      <c r="D27" s="759"/>
      <c r="E27" s="759"/>
      <c r="F27" s="759"/>
      <c r="G27" s="759"/>
      <c r="H27" s="759"/>
      <c r="I27" s="760"/>
    </row>
    <row r="28" spans="1:9" x14ac:dyDescent="0.25">
      <c r="A28" s="758"/>
      <c r="B28" s="759"/>
      <c r="C28" s="759"/>
      <c r="D28" s="759"/>
      <c r="E28" s="759"/>
      <c r="F28" s="759"/>
      <c r="G28" s="759"/>
      <c r="H28" s="759"/>
      <c r="I28" s="760"/>
    </row>
    <row r="29" spans="1:9" x14ac:dyDescent="0.25">
      <c r="A29" s="758"/>
      <c r="B29" s="759"/>
      <c r="C29" s="759"/>
      <c r="D29" s="759"/>
      <c r="E29" s="759"/>
      <c r="F29" s="759"/>
      <c r="G29" s="759"/>
      <c r="H29" s="759"/>
      <c r="I29" s="760"/>
    </row>
    <row r="30" spans="1:9" x14ac:dyDescent="0.25">
      <c r="A30" s="758"/>
      <c r="B30" s="759"/>
      <c r="C30" s="759"/>
      <c r="D30" s="759"/>
      <c r="E30" s="759"/>
      <c r="F30" s="759"/>
      <c r="G30" s="759"/>
      <c r="H30" s="759"/>
      <c r="I30" s="760"/>
    </row>
    <row r="31" spans="1:9" x14ac:dyDescent="0.25">
      <c r="A31" s="758"/>
      <c r="B31" s="759"/>
      <c r="C31" s="759"/>
      <c r="D31" s="759"/>
      <c r="E31" s="759"/>
      <c r="F31" s="759"/>
      <c r="G31" s="759"/>
      <c r="H31" s="759"/>
      <c r="I31" s="760"/>
    </row>
    <row r="32" spans="1:9" x14ac:dyDescent="0.25">
      <c r="A32" s="758"/>
      <c r="B32" s="759"/>
      <c r="C32" s="759"/>
      <c r="D32" s="759"/>
      <c r="E32" s="759"/>
      <c r="F32" s="759"/>
      <c r="G32" s="759"/>
      <c r="H32" s="759"/>
      <c r="I32" s="760"/>
    </row>
    <row r="33" spans="1:9" x14ac:dyDescent="0.25">
      <c r="A33" s="758"/>
      <c r="B33" s="759"/>
      <c r="C33" s="759"/>
      <c r="D33" s="759"/>
      <c r="E33" s="759"/>
      <c r="F33" s="759"/>
      <c r="G33" s="759"/>
      <c r="H33" s="759"/>
      <c r="I33" s="760"/>
    </row>
    <row r="34" spans="1:9" x14ac:dyDescent="0.25">
      <c r="A34" s="758"/>
      <c r="B34" s="759"/>
      <c r="C34" s="759"/>
      <c r="D34" s="759"/>
      <c r="E34" s="759"/>
      <c r="F34" s="759"/>
      <c r="G34" s="759"/>
      <c r="H34" s="759"/>
      <c r="I34" s="760"/>
    </row>
    <row r="35" spans="1:9" x14ac:dyDescent="0.25">
      <c r="A35" s="758"/>
      <c r="B35" s="759"/>
      <c r="C35" s="759"/>
      <c r="D35" s="759"/>
      <c r="E35" s="759"/>
      <c r="F35" s="759"/>
      <c r="G35" s="759"/>
      <c r="H35" s="759"/>
      <c r="I35" s="760"/>
    </row>
    <row r="36" spans="1:9" x14ac:dyDescent="0.25">
      <c r="A36" s="758"/>
      <c r="B36" s="759"/>
      <c r="C36" s="759"/>
      <c r="D36" s="759"/>
      <c r="E36" s="759"/>
      <c r="F36" s="759"/>
      <c r="G36" s="759"/>
      <c r="H36" s="759"/>
      <c r="I36" s="760"/>
    </row>
    <row r="37" spans="1:9" x14ac:dyDescent="0.25">
      <c r="A37" s="758"/>
      <c r="B37" s="759"/>
      <c r="C37" s="759"/>
      <c r="D37" s="759"/>
      <c r="E37" s="759"/>
      <c r="F37" s="759"/>
      <c r="G37" s="759"/>
      <c r="H37" s="759"/>
      <c r="I37" s="760"/>
    </row>
    <row r="38" spans="1:9" x14ac:dyDescent="0.25">
      <c r="A38" s="758"/>
      <c r="B38" s="759"/>
      <c r="C38" s="759"/>
      <c r="D38" s="759"/>
      <c r="E38" s="759"/>
      <c r="F38" s="759"/>
      <c r="G38" s="759"/>
      <c r="H38" s="759"/>
      <c r="I38" s="760"/>
    </row>
    <row r="39" spans="1:9" x14ac:dyDescent="0.25">
      <c r="A39" s="758"/>
      <c r="B39" s="759"/>
      <c r="C39" s="759"/>
      <c r="D39" s="759"/>
      <c r="E39" s="759"/>
      <c r="F39" s="759"/>
      <c r="G39" s="759"/>
      <c r="H39" s="759"/>
      <c r="I39" s="760"/>
    </row>
    <row r="40" spans="1:9" x14ac:dyDescent="0.25">
      <c r="A40" s="758"/>
      <c r="B40" s="759"/>
      <c r="C40" s="759"/>
      <c r="D40" s="759"/>
      <c r="E40" s="759"/>
      <c r="F40" s="759"/>
      <c r="G40" s="759"/>
      <c r="H40" s="759"/>
      <c r="I40" s="760"/>
    </row>
    <row r="41" spans="1:9" x14ac:dyDescent="0.25">
      <c r="A41" s="758"/>
      <c r="B41" s="759"/>
      <c r="C41" s="759"/>
      <c r="D41" s="759"/>
      <c r="E41" s="759"/>
      <c r="F41" s="759"/>
      <c r="G41" s="759"/>
      <c r="H41" s="759"/>
      <c r="I41" s="760"/>
    </row>
    <row r="42" spans="1:9" x14ac:dyDescent="0.25">
      <c r="A42" s="758"/>
      <c r="B42" s="759"/>
      <c r="C42" s="759"/>
      <c r="D42" s="759"/>
      <c r="E42" s="759"/>
      <c r="F42" s="759"/>
      <c r="G42" s="759"/>
      <c r="H42" s="759"/>
      <c r="I42" s="760"/>
    </row>
    <row r="43" spans="1:9" x14ac:dyDescent="0.25">
      <c r="A43" s="758"/>
      <c r="B43" s="759"/>
      <c r="C43" s="759"/>
      <c r="D43" s="759"/>
      <c r="E43" s="759"/>
      <c r="F43" s="759"/>
      <c r="G43" s="759"/>
      <c r="H43" s="759"/>
      <c r="I43" s="760"/>
    </row>
    <row r="44" spans="1:9" x14ac:dyDescent="0.25">
      <c r="A44" s="758"/>
      <c r="B44" s="759"/>
      <c r="C44" s="759"/>
      <c r="D44" s="759"/>
      <c r="E44" s="759"/>
      <c r="F44" s="759"/>
      <c r="G44" s="759"/>
      <c r="H44" s="759"/>
      <c r="I44" s="760"/>
    </row>
    <row r="45" spans="1:9" x14ac:dyDescent="0.25">
      <c r="A45" s="758"/>
      <c r="B45" s="759"/>
      <c r="C45" s="759"/>
      <c r="D45" s="759"/>
      <c r="E45" s="759"/>
      <c r="F45" s="759"/>
      <c r="G45" s="759"/>
      <c r="H45" s="759"/>
      <c r="I45" s="760"/>
    </row>
    <row r="46" spans="1:9" x14ac:dyDescent="0.25">
      <c r="A46" s="758"/>
      <c r="B46" s="759"/>
      <c r="C46" s="759"/>
      <c r="D46" s="759"/>
      <c r="E46" s="759"/>
      <c r="F46" s="759"/>
      <c r="G46" s="759"/>
      <c r="H46" s="759"/>
      <c r="I46" s="760"/>
    </row>
    <row r="47" spans="1:9" x14ac:dyDescent="0.25">
      <c r="A47" s="758"/>
      <c r="B47" s="759"/>
      <c r="C47" s="759"/>
      <c r="D47" s="759"/>
      <c r="E47" s="759"/>
      <c r="F47" s="759"/>
      <c r="G47" s="759"/>
      <c r="H47" s="759"/>
      <c r="I47" s="760"/>
    </row>
    <row r="48" spans="1:9" x14ac:dyDescent="0.25">
      <c r="A48" s="758"/>
      <c r="B48" s="759"/>
      <c r="C48" s="759"/>
      <c r="D48" s="759"/>
      <c r="E48" s="759"/>
      <c r="F48" s="759"/>
      <c r="G48" s="759"/>
      <c r="H48" s="759"/>
      <c r="I48" s="760"/>
    </row>
    <row r="49" spans="1:9" x14ac:dyDescent="0.25">
      <c r="A49" s="758"/>
      <c r="B49" s="759"/>
      <c r="C49" s="759"/>
      <c r="D49" s="759"/>
      <c r="E49" s="759"/>
      <c r="F49" s="759"/>
      <c r="G49" s="759"/>
      <c r="H49" s="759"/>
      <c r="I49" s="760"/>
    </row>
    <row r="50" spans="1:9" x14ac:dyDescent="0.25">
      <c r="A50" s="761"/>
      <c r="B50" s="762"/>
      <c r="C50" s="762"/>
      <c r="D50" s="762"/>
      <c r="E50" s="762"/>
      <c r="F50" s="762"/>
      <c r="G50" s="762"/>
      <c r="H50" s="762"/>
      <c r="I50" s="76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tr">
        <f>C3</f>
        <v>ALÇI SIVA BOYA İŞLERİ İŞ GÜVENLİĞİ TALİMATI</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29" t="s">
        <v>287</v>
      </c>
    </row>
    <row r="56" spans="1:9" ht="15" customHeight="1" x14ac:dyDescent="0.25">
      <c r="A56" s="715" t="s">
        <v>283</v>
      </c>
      <c r="B56" s="742"/>
      <c r="C56" s="742"/>
      <c r="D56" s="742"/>
      <c r="E56" s="742"/>
      <c r="F56" s="742"/>
      <c r="G56" s="742"/>
      <c r="H56" s="742"/>
      <c r="I56" s="743"/>
    </row>
    <row r="57" spans="1:9" ht="15" customHeight="1" x14ac:dyDescent="0.25">
      <c r="A57" s="744"/>
      <c r="B57" s="745"/>
      <c r="C57" s="745"/>
      <c r="D57" s="745"/>
      <c r="E57" s="745"/>
      <c r="F57" s="745"/>
      <c r="G57" s="745"/>
      <c r="H57" s="745"/>
      <c r="I57" s="746"/>
    </row>
    <row r="58" spans="1:9" x14ac:dyDescent="0.25">
      <c r="A58" s="744"/>
      <c r="B58" s="745"/>
      <c r="C58" s="745"/>
      <c r="D58" s="745"/>
      <c r="E58" s="745"/>
      <c r="F58" s="745"/>
      <c r="G58" s="745"/>
      <c r="H58" s="745"/>
      <c r="I58" s="746"/>
    </row>
    <row r="59" spans="1:9" x14ac:dyDescent="0.25">
      <c r="A59" s="744"/>
      <c r="B59" s="745"/>
      <c r="C59" s="745"/>
      <c r="D59" s="745"/>
      <c r="E59" s="745"/>
      <c r="F59" s="745"/>
      <c r="G59" s="745"/>
      <c r="H59" s="745"/>
      <c r="I59" s="746"/>
    </row>
    <row r="60" spans="1:9" x14ac:dyDescent="0.25">
      <c r="A60" s="744"/>
      <c r="B60" s="745"/>
      <c r="C60" s="745"/>
      <c r="D60" s="745"/>
      <c r="E60" s="745"/>
      <c r="F60" s="745"/>
      <c r="G60" s="745"/>
      <c r="H60" s="745"/>
      <c r="I60" s="746"/>
    </row>
    <row r="61" spans="1:9" x14ac:dyDescent="0.25">
      <c r="A61" s="744"/>
      <c r="B61" s="745"/>
      <c r="C61" s="745"/>
      <c r="D61" s="745"/>
      <c r="E61" s="745"/>
      <c r="F61" s="745"/>
      <c r="G61" s="745"/>
      <c r="H61" s="745"/>
      <c r="I61" s="746"/>
    </row>
    <row r="62" spans="1:9" x14ac:dyDescent="0.25">
      <c r="A62" s="744"/>
      <c r="B62" s="745"/>
      <c r="C62" s="745"/>
      <c r="D62" s="745"/>
      <c r="E62" s="745"/>
      <c r="F62" s="745"/>
      <c r="G62" s="745"/>
      <c r="H62" s="745"/>
      <c r="I62" s="746"/>
    </row>
    <row r="63" spans="1:9" x14ac:dyDescent="0.25">
      <c r="A63" s="744"/>
      <c r="B63" s="745"/>
      <c r="C63" s="745"/>
      <c r="D63" s="745"/>
      <c r="E63" s="745"/>
      <c r="F63" s="745"/>
      <c r="G63" s="745"/>
      <c r="H63" s="745"/>
      <c r="I63" s="746"/>
    </row>
    <row r="64" spans="1:9" x14ac:dyDescent="0.25">
      <c r="A64" s="744"/>
      <c r="B64" s="745"/>
      <c r="C64" s="745"/>
      <c r="D64" s="745"/>
      <c r="E64" s="745"/>
      <c r="F64" s="745"/>
      <c r="G64" s="745"/>
      <c r="H64" s="745"/>
      <c r="I64" s="746"/>
    </row>
    <row r="65" spans="1:9" x14ac:dyDescent="0.25">
      <c r="A65" s="744"/>
      <c r="B65" s="745"/>
      <c r="C65" s="745"/>
      <c r="D65" s="745"/>
      <c r="E65" s="745"/>
      <c r="F65" s="745"/>
      <c r="G65" s="745"/>
      <c r="H65" s="745"/>
      <c r="I65" s="746"/>
    </row>
    <row r="66" spans="1:9" x14ac:dyDescent="0.25">
      <c r="A66" s="744"/>
      <c r="B66" s="745"/>
      <c r="C66" s="745"/>
      <c r="D66" s="745"/>
      <c r="E66" s="745"/>
      <c r="F66" s="745"/>
      <c r="G66" s="745"/>
      <c r="H66" s="745"/>
      <c r="I66" s="746"/>
    </row>
    <row r="67" spans="1:9" x14ac:dyDescent="0.25">
      <c r="A67" s="744"/>
      <c r="B67" s="745"/>
      <c r="C67" s="745"/>
      <c r="D67" s="745"/>
      <c r="E67" s="745"/>
      <c r="F67" s="745"/>
      <c r="G67" s="745"/>
      <c r="H67" s="745"/>
      <c r="I67" s="746"/>
    </row>
    <row r="68" spans="1:9" x14ac:dyDescent="0.25">
      <c r="A68" s="744"/>
      <c r="B68" s="745"/>
      <c r="C68" s="745"/>
      <c r="D68" s="745"/>
      <c r="E68" s="745"/>
      <c r="F68" s="745"/>
      <c r="G68" s="745"/>
      <c r="H68" s="745"/>
      <c r="I68" s="746"/>
    </row>
    <row r="69" spans="1:9" x14ac:dyDescent="0.25">
      <c r="A69" s="744"/>
      <c r="B69" s="745"/>
      <c r="C69" s="745"/>
      <c r="D69" s="745"/>
      <c r="E69" s="745"/>
      <c r="F69" s="745"/>
      <c r="G69" s="745"/>
      <c r="H69" s="745"/>
      <c r="I69" s="746"/>
    </row>
    <row r="70" spans="1:9" x14ac:dyDescent="0.25">
      <c r="A70" s="744"/>
      <c r="B70" s="745"/>
      <c r="C70" s="745"/>
      <c r="D70" s="745"/>
      <c r="E70" s="745"/>
      <c r="F70" s="745"/>
      <c r="G70" s="745"/>
      <c r="H70" s="745"/>
      <c r="I70" s="746"/>
    </row>
    <row r="71" spans="1:9" x14ac:dyDescent="0.25">
      <c r="A71" s="744"/>
      <c r="B71" s="745"/>
      <c r="C71" s="745"/>
      <c r="D71" s="745"/>
      <c r="E71" s="745"/>
      <c r="F71" s="745"/>
      <c r="G71" s="745"/>
      <c r="H71" s="745"/>
      <c r="I71" s="746"/>
    </row>
    <row r="72" spans="1:9" x14ac:dyDescent="0.25">
      <c r="A72" s="744"/>
      <c r="B72" s="745"/>
      <c r="C72" s="745"/>
      <c r="D72" s="745"/>
      <c r="E72" s="745"/>
      <c r="F72" s="745"/>
      <c r="G72" s="745"/>
      <c r="H72" s="745"/>
      <c r="I72" s="746"/>
    </row>
    <row r="73" spans="1:9" x14ac:dyDescent="0.25">
      <c r="A73" s="744"/>
      <c r="B73" s="745"/>
      <c r="C73" s="745"/>
      <c r="D73" s="745"/>
      <c r="E73" s="745"/>
      <c r="F73" s="745"/>
      <c r="G73" s="745"/>
      <c r="H73" s="745"/>
      <c r="I73" s="746"/>
    </row>
    <row r="74" spans="1:9" x14ac:dyDescent="0.25">
      <c r="A74" s="744"/>
      <c r="B74" s="745"/>
      <c r="C74" s="745"/>
      <c r="D74" s="745"/>
      <c r="E74" s="745"/>
      <c r="F74" s="745"/>
      <c r="G74" s="745"/>
      <c r="H74" s="745"/>
      <c r="I74" s="746"/>
    </row>
    <row r="75" spans="1:9" x14ac:dyDescent="0.25">
      <c r="A75" s="744"/>
      <c r="B75" s="745"/>
      <c r="C75" s="745"/>
      <c r="D75" s="745"/>
      <c r="E75" s="745"/>
      <c r="F75" s="745"/>
      <c r="G75" s="745"/>
      <c r="H75" s="745"/>
      <c r="I75" s="746"/>
    </row>
    <row r="76" spans="1:9" x14ac:dyDescent="0.25">
      <c r="A76" s="744"/>
      <c r="B76" s="745"/>
      <c r="C76" s="745"/>
      <c r="D76" s="745"/>
      <c r="E76" s="745"/>
      <c r="F76" s="745"/>
      <c r="G76" s="745"/>
      <c r="H76" s="745"/>
      <c r="I76" s="746"/>
    </row>
    <row r="77" spans="1:9" x14ac:dyDescent="0.25">
      <c r="A77" s="744"/>
      <c r="B77" s="745"/>
      <c r="C77" s="745"/>
      <c r="D77" s="745"/>
      <c r="E77" s="745"/>
      <c r="F77" s="745"/>
      <c r="G77" s="745"/>
      <c r="H77" s="745"/>
      <c r="I77" s="746"/>
    </row>
    <row r="78" spans="1:9" x14ac:dyDescent="0.25">
      <c r="A78" s="744"/>
      <c r="B78" s="745"/>
      <c r="C78" s="745"/>
      <c r="D78" s="745"/>
      <c r="E78" s="745"/>
      <c r="F78" s="745"/>
      <c r="G78" s="745"/>
      <c r="H78" s="745"/>
      <c r="I78" s="746"/>
    </row>
    <row r="79" spans="1:9" x14ac:dyDescent="0.25">
      <c r="A79" s="744"/>
      <c r="B79" s="745"/>
      <c r="C79" s="745"/>
      <c r="D79" s="745"/>
      <c r="E79" s="745"/>
      <c r="F79" s="745"/>
      <c r="G79" s="745"/>
      <c r="H79" s="745"/>
      <c r="I79" s="746"/>
    </row>
    <row r="80" spans="1:9" x14ac:dyDescent="0.25">
      <c r="A80" s="744"/>
      <c r="B80" s="745"/>
      <c r="C80" s="745"/>
      <c r="D80" s="745"/>
      <c r="E80" s="745"/>
      <c r="F80" s="745"/>
      <c r="G80" s="745"/>
      <c r="H80" s="745"/>
      <c r="I80" s="746"/>
    </row>
    <row r="81" spans="1:9" x14ac:dyDescent="0.25">
      <c r="A81" s="744"/>
      <c r="B81" s="745"/>
      <c r="C81" s="745"/>
      <c r="D81" s="745"/>
      <c r="E81" s="745"/>
      <c r="F81" s="745"/>
      <c r="G81" s="745"/>
      <c r="H81" s="745"/>
      <c r="I81" s="746"/>
    </row>
    <row r="82" spans="1:9" x14ac:dyDescent="0.25">
      <c r="A82" s="744"/>
      <c r="B82" s="745"/>
      <c r="C82" s="745"/>
      <c r="D82" s="745"/>
      <c r="E82" s="745"/>
      <c r="F82" s="745"/>
      <c r="G82" s="745"/>
      <c r="H82" s="745"/>
      <c r="I82" s="746"/>
    </row>
    <row r="83" spans="1:9" x14ac:dyDescent="0.25">
      <c r="A83" s="744"/>
      <c r="B83" s="745"/>
      <c r="C83" s="745"/>
      <c r="D83" s="745"/>
      <c r="E83" s="745"/>
      <c r="F83" s="745"/>
      <c r="G83" s="745"/>
      <c r="H83" s="745"/>
      <c r="I83" s="746"/>
    </row>
    <row r="84" spans="1:9" x14ac:dyDescent="0.25">
      <c r="A84" s="744"/>
      <c r="B84" s="745"/>
      <c r="C84" s="745"/>
      <c r="D84" s="745"/>
      <c r="E84" s="745"/>
      <c r="F84" s="745"/>
      <c r="G84" s="745"/>
      <c r="H84" s="745"/>
      <c r="I84" s="746"/>
    </row>
    <row r="85" spans="1:9" x14ac:dyDescent="0.25">
      <c r="A85" s="744"/>
      <c r="B85" s="745"/>
      <c r="C85" s="745"/>
      <c r="D85" s="745"/>
      <c r="E85" s="745"/>
      <c r="F85" s="745"/>
      <c r="G85" s="745"/>
      <c r="H85" s="745"/>
      <c r="I85" s="746"/>
    </row>
    <row r="86" spans="1:9" x14ac:dyDescent="0.25">
      <c r="A86" s="744"/>
      <c r="B86" s="745"/>
      <c r="C86" s="745"/>
      <c r="D86" s="745"/>
      <c r="E86" s="745"/>
      <c r="F86" s="745"/>
      <c r="G86" s="745"/>
      <c r="H86" s="745"/>
      <c r="I86" s="746"/>
    </row>
    <row r="87" spans="1:9" x14ac:dyDescent="0.25">
      <c r="A87" s="744"/>
      <c r="B87" s="745"/>
      <c r="C87" s="745"/>
      <c r="D87" s="745"/>
      <c r="E87" s="745"/>
      <c r="F87" s="745"/>
      <c r="G87" s="745"/>
      <c r="H87" s="745"/>
      <c r="I87" s="746"/>
    </row>
    <row r="88" spans="1:9" x14ac:dyDescent="0.25">
      <c r="A88" s="744"/>
      <c r="B88" s="745"/>
      <c r="C88" s="745"/>
      <c r="D88" s="745"/>
      <c r="E88" s="745"/>
      <c r="F88" s="745"/>
      <c r="G88" s="745"/>
      <c r="H88" s="745"/>
      <c r="I88" s="746"/>
    </row>
    <row r="89" spans="1:9" x14ac:dyDescent="0.25">
      <c r="A89" s="744"/>
      <c r="B89" s="745"/>
      <c r="C89" s="745"/>
      <c r="D89" s="745"/>
      <c r="E89" s="745"/>
      <c r="F89" s="745"/>
      <c r="G89" s="745"/>
      <c r="H89" s="745"/>
      <c r="I89" s="746"/>
    </row>
    <row r="90" spans="1:9" x14ac:dyDescent="0.25">
      <c r="A90" s="744"/>
      <c r="B90" s="745"/>
      <c r="C90" s="745"/>
      <c r="D90" s="745"/>
      <c r="E90" s="745"/>
      <c r="F90" s="745"/>
      <c r="G90" s="745"/>
      <c r="H90" s="745"/>
      <c r="I90" s="746"/>
    </row>
    <row r="91" spans="1:9" x14ac:dyDescent="0.25">
      <c r="A91" s="744"/>
      <c r="B91" s="745"/>
      <c r="C91" s="745"/>
      <c r="D91" s="745"/>
      <c r="E91" s="745"/>
      <c r="F91" s="745"/>
      <c r="G91" s="745"/>
      <c r="H91" s="745"/>
      <c r="I91" s="746"/>
    </row>
    <row r="92" spans="1:9" x14ac:dyDescent="0.25">
      <c r="A92" s="744"/>
      <c r="B92" s="745"/>
      <c r="C92" s="745"/>
      <c r="D92" s="745"/>
      <c r="E92" s="745"/>
      <c r="F92" s="745"/>
      <c r="G92" s="745"/>
      <c r="H92" s="745"/>
      <c r="I92" s="746"/>
    </row>
    <row r="93" spans="1:9" x14ac:dyDescent="0.25">
      <c r="A93" s="744"/>
      <c r="B93" s="745"/>
      <c r="C93" s="745"/>
      <c r="D93" s="745"/>
      <c r="E93" s="745"/>
      <c r="F93" s="745"/>
      <c r="G93" s="745"/>
      <c r="H93" s="745"/>
      <c r="I93" s="746"/>
    </row>
    <row r="94" spans="1:9" x14ac:dyDescent="0.25">
      <c r="A94" s="744"/>
      <c r="B94" s="745"/>
      <c r="C94" s="745"/>
      <c r="D94" s="745"/>
      <c r="E94" s="745"/>
      <c r="F94" s="745"/>
      <c r="G94" s="745"/>
      <c r="H94" s="745"/>
      <c r="I94" s="746"/>
    </row>
    <row r="95" spans="1:9" x14ac:dyDescent="0.25">
      <c r="A95" s="747"/>
      <c r="B95" s="748"/>
      <c r="C95" s="748"/>
      <c r="D95" s="748"/>
      <c r="E95" s="748"/>
      <c r="F95" s="748"/>
      <c r="G95" s="748"/>
      <c r="H95" s="748"/>
      <c r="I95" s="749"/>
    </row>
    <row r="96" spans="1:9" x14ac:dyDescent="0.25">
      <c r="A96" s="672">
        <f>BİLGİ!E14</f>
        <v>44242</v>
      </c>
      <c r="B96" s="673"/>
      <c r="C96" s="674"/>
      <c r="D96" s="701" t="str">
        <f>BİLGİ!C15</f>
        <v xml:space="preserve">TEBELLÜĞ EDEN </v>
      </c>
      <c r="E96" s="670"/>
      <c r="F96" s="671"/>
      <c r="G96" s="701" t="str">
        <f>BİLGİ!C13</f>
        <v>ONAYLAYAN</v>
      </c>
      <c r="H96" s="670"/>
      <c r="I96" s="671"/>
    </row>
    <row r="97" spans="1:9" x14ac:dyDescent="0.25">
      <c r="A97" s="657" t="s">
        <v>82</v>
      </c>
      <c r="B97" s="658"/>
      <c r="C97" s="659"/>
      <c r="D97" s="193" t="str">
        <f>BİLGİ!E15</f>
        <v>İSİM YAZINIZ</v>
      </c>
      <c r="E97" s="197"/>
      <c r="F97" s="198"/>
      <c r="G97" s="196" t="str">
        <f>BİLGİ!E13</f>
        <v>DOĞAN ÇAĞIRAN</v>
      </c>
      <c r="H97" s="197"/>
      <c r="I97" s="198"/>
    </row>
    <row r="98" spans="1:9" x14ac:dyDescent="0.25">
      <c r="A98" s="660"/>
      <c r="B98" s="661"/>
      <c r="C98" s="662"/>
      <c r="D98" s="190"/>
      <c r="E98" s="191"/>
      <c r="F98" s="192"/>
      <c r="G98" s="190"/>
      <c r="H98" s="191"/>
      <c r="I98" s="192"/>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kdTncOlw1wt4TUjsogDfZr3hFd0mZp54Bb2TK67GU2B4P1av5/UyHgTE348JXSLGOnsPT1hyQVPUkO5AvyNHA==" saltValue="+vi95ms/ijh709mf2Qxafw==" spinCount="100000" sheet="1" scenarios="1"/>
  <mergeCells count="18">
    <mergeCell ref="A1:B5"/>
    <mergeCell ref="C1:G2"/>
    <mergeCell ref="J1:L1"/>
    <mergeCell ref="C3:G5"/>
    <mergeCell ref="A6:I50"/>
    <mergeCell ref="A51:B55"/>
    <mergeCell ref="C51:G52"/>
    <mergeCell ref="C53:G55"/>
    <mergeCell ref="A99:C100"/>
    <mergeCell ref="D99:F100"/>
    <mergeCell ref="G99:I100"/>
    <mergeCell ref="A56:I95"/>
    <mergeCell ref="A96:C96"/>
    <mergeCell ref="D96:F96"/>
    <mergeCell ref="G96:I96"/>
    <mergeCell ref="A97:C98"/>
    <mergeCell ref="D97:F98"/>
    <mergeCell ref="G97:I98"/>
  </mergeCells>
  <hyperlinks>
    <hyperlink ref="J1:L1" location="BİLGİ!A1" display="BİLGİ EKRANINA GERİ DÖN" xr:uid="{7FBAF6DC-4C0D-4D4D-BF4D-277D1D2854E5}"/>
  </hyperlinks>
  <pageMargins left="0.7" right="0.7" top="0.75" bottom="0.75" header="0.3" footer="0.3"/>
  <pageSetup paperSize="9" orientation="portrait" r:id="rId1"/>
  <headerFooter>
    <oddHeader xml:space="preserve">&amp;C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3AF75-8B80-4B67-924D-27A6E15A5F5A}">
  <sheetPr codeName="Sayfa42">
    <tabColor rgb="FF92D050"/>
  </sheetPr>
  <dimension ref="A1:L100"/>
  <sheetViews>
    <sheetView view="pageLayout" topLeftCell="A49" zoomScale="145" zoomScaleNormal="130" zoomScalePageLayoutView="145" workbookViewId="0">
      <selection activeCell="L58" sqref="L58"/>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57031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288</v>
      </c>
      <c r="D3" s="676"/>
      <c r="E3" s="676"/>
      <c r="F3" s="676"/>
      <c r="G3" s="677"/>
      <c r="H3" s="2" t="s">
        <v>9</v>
      </c>
      <c r="I3" s="7">
        <f>BİLGİ!E11</f>
        <v>44215</v>
      </c>
    </row>
    <row r="4" spans="1:12" ht="15" customHeight="1" x14ac:dyDescent="0.25">
      <c r="A4" s="218"/>
      <c r="B4" s="219"/>
      <c r="C4" s="675"/>
      <c r="D4" s="676"/>
      <c r="E4" s="676"/>
      <c r="F4" s="676"/>
      <c r="G4" s="677"/>
      <c r="H4" s="2" t="s">
        <v>10</v>
      </c>
      <c r="I4" s="7">
        <f>BİLGİ!E12</f>
        <v>44197</v>
      </c>
    </row>
    <row r="5" spans="1:12" ht="15" customHeight="1" x14ac:dyDescent="0.25">
      <c r="A5" s="208"/>
      <c r="B5" s="210"/>
      <c r="C5" s="678"/>
      <c r="D5" s="679"/>
      <c r="E5" s="679"/>
      <c r="F5" s="679"/>
      <c r="G5" s="680"/>
      <c r="H5" s="2" t="s">
        <v>11</v>
      </c>
      <c r="I5" s="5">
        <v>0.5</v>
      </c>
    </row>
    <row r="6" spans="1:12" ht="15" customHeight="1" x14ac:dyDescent="0.25">
      <c r="A6" s="766" t="s">
        <v>289</v>
      </c>
      <c r="B6" s="767"/>
      <c r="C6" s="767"/>
      <c r="D6" s="767"/>
      <c r="E6" s="767"/>
      <c r="F6" s="767"/>
      <c r="G6" s="767"/>
      <c r="H6" s="767"/>
      <c r="I6" s="768"/>
    </row>
    <row r="7" spans="1:12" ht="15" customHeight="1" x14ac:dyDescent="0.25">
      <c r="A7" s="758"/>
      <c r="B7" s="759"/>
      <c r="C7" s="759"/>
      <c r="D7" s="759"/>
      <c r="E7" s="759"/>
      <c r="F7" s="759"/>
      <c r="G7" s="759"/>
      <c r="H7" s="759"/>
      <c r="I7" s="760"/>
    </row>
    <row r="8" spans="1:12" x14ac:dyDescent="0.25">
      <c r="A8" s="758"/>
      <c r="B8" s="759"/>
      <c r="C8" s="759"/>
      <c r="D8" s="759"/>
      <c r="E8" s="759"/>
      <c r="F8" s="759"/>
      <c r="G8" s="759"/>
      <c r="H8" s="759"/>
      <c r="I8" s="760"/>
    </row>
    <row r="9" spans="1:12" x14ac:dyDescent="0.25">
      <c r="A9" s="758"/>
      <c r="B9" s="759"/>
      <c r="C9" s="759"/>
      <c r="D9" s="759"/>
      <c r="E9" s="759"/>
      <c r="F9" s="759"/>
      <c r="G9" s="759"/>
      <c r="H9" s="759"/>
      <c r="I9" s="760"/>
    </row>
    <row r="10" spans="1:12" x14ac:dyDescent="0.25">
      <c r="A10" s="758"/>
      <c r="B10" s="759"/>
      <c r="C10" s="759"/>
      <c r="D10" s="759"/>
      <c r="E10" s="759"/>
      <c r="F10" s="759"/>
      <c r="G10" s="759"/>
      <c r="H10" s="759"/>
      <c r="I10" s="760"/>
    </row>
    <row r="11" spans="1:12" x14ac:dyDescent="0.25">
      <c r="A11" s="758"/>
      <c r="B11" s="759"/>
      <c r="C11" s="759"/>
      <c r="D11" s="759"/>
      <c r="E11" s="759"/>
      <c r="F11" s="759"/>
      <c r="G11" s="759"/>
      <c r="H11" s="759"/>
      <c r="I11" s="760"/>
    </row>
    <row r="12" spans="1:12" x14ac:dyDescent="0.25">
      <c r="A12" s="758"/>
      <c r="B12" s="759"/>
      <c r="C12" s="759"/>
      <c r="D12" s="759"/>
      <c r="E12" s="759"/>
      <c r="F12" s="759"/>
      <c r="G12" s="759"/>
      <c r="H12" s="759"/>
      <c r="I12" s="760"/>
    </row>
    <row r="13" spans="1:12" x14ac:dyDescent="0.25">
      <c r="A13" s="758"/>
      <c r="B13" s="759"/>
      <c r="C13" s="759"/>
      <c r="D13" s="759"/>
      <c r="E13" s="759"/>
      <c r="F13" s="759"/>
      <c r="G13" s="759"/>
      <c r="H13" s="759"/>
      <c r="I13" s="760"/>
    </row>
    <row r="14" spans="1:12" x14ac:dyDescent="0.25">
      <c r="A14" s="758"/>
      <c r="B14" s="759"/>
      <c r="C14" s="759"/>
      <c r="D14" s="759"/>
      <c r="E14" s="759"/>
      <c r="F14" s="759"/>
      <c r="G14" s="759"/>
      <c r="H14" s="759"/>
      <c r="I14" s="760"/>
    </row>
    <row r="15" spans="1:12" x14ac:dyDescent="0.25">
      <c r="A15" s="758"/>
      <c r="B15" s="759"/>
      <c r="C15" s="759"/>
      <c r="D15" s="759"/>
      <c r="E15" s="759"/>
      <c r="F15" s="759"/>
      <c r="G15" s="759"/>
      <c r="H15" s="759"/>
      <c r="I15" s="760"/>
    </row>
    <row r="16" spans="1:12" x14ac:dyDescent="0.25">
      <c r="A16" s="758"/>
      <c r="B16" s="759"/>
      <c r="C16" s="759"/>
      <c r="D16" s="759"/>
      <c r="E16" s="759"/>
      <c r="F16" s="759"/>
      <c r="G16" s="759"/>
      <c r="H16" s="759"/>
      <c r="I16" s="760"/>
    </row>
    <row r="17" spans="1:9" x14ac:dyDescent="0.25">
      <c r="A17" s="758"/>
      <c r="B17" s="759"/>
      <c r="C17" s="759"/>
      <c r="D17" s="759"/>
      <c r="E17" s="759"/>
      <c r="F17" s="759"/>
      <c r="G17" s="759"/>
      <c r="H17" s="759"/>
      <c r="I17" s="760"/>
    </row>
    <row r="18" spans="1:9" x14ac:dyDescent="0.25">
      <c r="A18" s="758"/>
      <c r="B18" s="759"/>
      <c r="C18" s="759"/>
      <c r="D18" s="759"/>
      <c r="E18" s="759"/>
      <c r="F18" s="759"/>
      <c r="G18" s="759"/>
      <c r="H18" s="759"/>
      <c r="I18" s="760"/>
    </row>
    <row r="19" spans="1:9" x14ac:dyDescent="0.25">
      <c r="A19" s="758"/>
      <c r="B19" s="759"/>
      <c r="C19" s="759"/>
      <c r="D19" s="759"/>
      <c r="E19" s="759"/>
      <c r="F19" s="759"/>
      <c r="G19" s="759"/>
      <c r="H19" s="759"/>
      <c r="I19" s="760"/>
    </row>
    <row r="20" spans="1:9" x14ac:dyDescent="0.25">
      <c r="A20" s="758"/>
      <c r="B20" s="759"/>
      <c r="C20" s="759"/>
      <c r="D20" s="759"/>
      <c r="E20" s="759"/>
      <c r="F20" s="759"/>
      <c r="G20" s="759"/>
      <c r="H20" s="759"/>
      <c r="I20" s="760"/>
    </row>
    <row r="21" spans="1:9" x14ac:dyDescent="0.25">
      <c r="A21" s="758"/>
      <c r="B21" s="759"/>
      <c r="C21" s="759"/>
      <c r="D21" s="759"/>
      <c r="E21" s="759"/>
      <c r="F21" s="759"/>
      <c r="G21" s="759"/>
      <c r="H21" s="759"/>
      <c r="I21" s="760"/>
    </row>
    <row r="22" spans="1:9" x14ac:dyDescent="0.25">
      <c r="A22" s="758"/>
      <c r="B22" s="759"/>
      <c r="C22" s="759"/>
      <c r="D22" s="759"/>
      <c r="E22" s="759"/>
      <c r="F22" s="759"/>
      <c r="G22" s="759"/>
      <c r="H22" s="759"/>
      <c r="I22" s="760"/>
    </row>
    <row r="23" spans="1:9" x14ac:dyDescent="0.25">
      <c r="A23" s="758"/>
      <c r="B23" s="759"/>
      <c r="C23" s="759"/>
      <c r="D23" s="759"/>
      <c r="E23" s="759"/>
      <c r="F23" s="759"/>
      <c r="G23" s="759"/>
      <c r="H23" s="759"/>
      <c r="I23" s="760"/>
    </row>
    <row r="24" spans="1:9" x14ac:dyDescent="0.25">
      <c r="A24" s="758"/>
      <c r="B24" s="759"/>
      <c r="C24" s="759"/>
      <c r="D24" s="759"/>
      <c r="E24" s="759"/>
      <c r="F24" s="759"/>
      <c r="G24" s="759"/>
      <c r="H24" s="759"/>
      <c r="I24" s="760"/>
    </row>
    <row r="25" spans="1:9" x14ac:dyDescent="0.25">
      <c r="A25" s="758"/>
      <c r="B25" s="759"/>
      <c r="C25" s="759"/>
      <c r="D25" s="759"/>
      <c r="E25" s="759"/>
      <c r="F25" s="759"/>
      <c r="G25" s="759"/>
      <c r="H25" s="759"/>
      <c r="I25" s="760"/>
    </row>
    <row r="26" spans="1:9" x14ac:dyDescent="0.25">
      <c r="A26" s="758"/>
      <c r="B26" s="759"/>
      <c r="C26" s="759"/>
      <c r="D26" s="759"/>
      <c r="E26" s="759"/>
      <c r="F26" s="759"/>
      <c r="G26" s="759"/>
      <c r="H26" s="759"/>
      <c r="I26" s="760"/>
    </row>
    <row r="27" spans="1:9" x14ac:dyDescent="0.25">
      <c r="A27" s="758"/>
      <c r="B27" s="759"/>
      <c r="C27" s="759"/>
      <c r="D27" s="759"/>
      <c r="E27" s="759"/>
      <c r="F27" s="759"/>
      <c r="G27" s="759"/>
      <c r="H27" s="759"/>
      <c r="I27" s="760"/>
    </row>
    <row r="28" spans="1:9" x14ac:dyDescent="0.25">
      <c r="A28" s="758"/>
      <c r="B28" s="759"/>
      <c r="C28" s="759"/>
      <c r="D28" s="759"/>
      <c r="E28" s="759"/>
      <c r="F28" s="759"/>
      <c r="G28" s="759"/>
      <c r="H28" s="759"/>
      <c r="I28" s="760"/>
    </row>
    <row r="29" spans="1:9" x14ac:dyDescent="0.25">
      <c r="A29" s="758"/>
      <c r="B29" s="759"/>
      <c r="C29" s="759"/>
      <c r="D29" s="759"/>
      <c r="E29" s="759"/>
      <c r="F29" s="759"/>
      <c r="G29" s="759"/>
      <c r="H29" s="759"/>
      <c r="I29" s="760"/>
    </row>
    <row r="30" spans="1:9" x14ac:dyDescent="0.25">
      <c r="A30" s="758"/>
      <c r="B30" s="759"/>
      <c r="C30" s="759"/>
      <c r="D30" s="759"/>
      <c r="E30" s="759"/>
      <c r="F30" s="759"/>
      <c r="G30" s="759"/>
      <c r="H30" s="759"/>
      <c r="I30" s="760"/>
    </row>
    <row r="31" spans="1:9" x14ac:dyDescent="0.25">
      <c r="A31" s="758"/>
      <c r="B31" s="759"/>
      <c r="C31" s="759"/>
      <c r="D31" s="759"/>
      <c r="E31" s="759"/>
      <c r="F31" s="759"/>
      <c r="G31" s="759"/>
      <c r="H31" s="759"/>
      <c r="I31" s="760"/>
    </row>
    <row r="32" spans="1:9" x14ac:dyDescent="0.25">
      <c r="A32" s="758"/>
      <c r="B32" s="759"/>
      <c r="C32" s="759"/>
      <c r="D32" s="759"/>
      <c r="E32" s="759"/>
      <c r="F32" s="759"/>
      <c r="G32" s="759"/>
      <c r="H32" s="759"/>
      <c r="I32" s="760"/>
    </row>
    <row r="33" spans="1:9" x14ac:dyDescent="0.25">
      <c r="A33" s="758"/>
      <c r="B33" s="759"/>
      <c r="C33" s="759"/>
      <c r="D33" s="759"/>
      <c r="E33" s="759"/>
      <c r="F33" s="759"/>
      <c r="G33" s="759"/>
      <c r="H33" s="759"/>
      <c r="I33" s="760"/>
    </row>
    <row r="34" spans="1:9" x14ac:dyDescent="0.25">
      <c r="A34" s="758"/>
      <c r="B34" s="759"/>
      <c r="C34" s="759"/>
      <c r="D34" s="759"/>
      <c r="E34" s="759"/>
      <c r="F34" s="759"/>
      <c r="G34" s="759"/>
      <c r="H34" s="759"/>
      <c r="I34" s="760"/>
    </row>
    <row r="35" spans="1:9" x14ac:dyDescent="0.25">
      <c r="A35" s="758"/>
      <c r="B35" s="759"/>
      <c r="C35" s="759"/>
      <c r="D35" s="759"/>
      <c r="E35" s="759"/>
      <c r="F35" s="759"/>
      <c r="G35" s="759"/>
      <c r="H35" s="759"/>
      <c r="I35" s="760"/>
    </row>
    <row r="36" spans="1:9" x14ac:dyDescent="0.25">
      <c r="A36" s="758"/>
      <c r="B36" s="759"/>
      <c r="C36" s="759"/>
      <c r="D36" s="759"/>
      <c r="E36" s="759"/>
      <c r="F36" s="759"/>
      <c r="G36" s="759"/>
      <c r="H36" s="759"/>
      <c r="I36" s="760"/>
    </row>
    <row r="37" spans="1:9" x14ac:dyDescent="0.25">
      <c r="A37" s="758"/>
      <c r="B37" s="759"/>
      <c r="C37" s="759"/>
      <c r="D37" s="759"/>
      <c r="E37" s="759"/>
      <c r="F37" s="759"/>
      <c r="G37" s="759"/>
      <c r="H37" s="759"/>
      <c r="I37" s="760"/>
    </row>
    <row r="38" spans="1:9" x14ac:dyDescent="0.25">
      <c r="A38" s="758"/>
      <c r="B38" s="759"/>
      <c r="C38" s="759"/>
      <c r="D38" s="759"/>
      <c r="E38" s="759"/>
      <c r="F38" s="759"/>
      <c r="G38" s="759"/>
      <c r="H38" s="759"/>
      <c r="I38" s="760"/>
    </row>
    <row r="39" spans="1:9" x14ac:dyDescent="0.25">
      <c r="A39" s="758"/>
      <c r="B39" s="759"/>
      <c r="C39" s="759"/>
      <c r="D39" s="759"/>
      <c r="E39" s="759"/>
      <c r="F39" s="759"/>
      <c r="G39" s="759"/>
      <c r="H39" s="759"/>
      <c r="I39" s="760"/>
    </row>
    <row r="40" spans="1:9" x14ac:dyDescent="0.25">
      <c r="A40" s="758"/>
      <c r="B40" s="759"/>
      <c r="C40" s="759"/>
      <c r="D40" s="759"/>
      <c r="E40" s="759"/>
      <c r="F40" s="759"/>
      <c r="G40" s="759"/>
      <c r="H40" s="759"/>
      <c r="I40" s="760"/>
    </row>
    <row r="41" spans="1:9" x14ac:dyDescent="0.25">
      <c r="A41" s="758"/>
      <c r="B41" s="759"/>
      <c r="C41" s="759"/>
      <c r="D41" s="759"/>
      <c r="E41" s="759"/>
      <c r="F41" s="759"/>
      <c r="G41" s="759"/>
      <c r="H41" s="759"/>
      <c r="I41" s="760"/>
    </row>
    <row r="42" spans="1:9" x14ac:dyDescent="0.25">
      <c r="A42" s="758"/>
      <c r="B42" s="759"/>
      <c r="C42" s="759"/>
      <c r="D42" s="759"/>
      <c r="E42" s="759"/>
      <c r="F42" s="759"/>
      <c r="G42" s="759"/>
      <c r="H42" s="759"/>
      <c r="I42" s="760"/>
    </row>
    <row r="43" spans="1:9" x14ac:dyDescent="0.25">
      <c r="A43" s="758"/>
      <c r="B43" s="759"/>
      <c r="C43" s="759"/>
      <c r="D43" s="759"/>
      <c r="E43" s="759"/>
      <c r="F43" s="759"/>
      <c r="G43" s="759"/>
      <c r="H43" s="759"/>
      <c r="I43" s="760"/>
    </row>
    <row r="44" spans="1:9" x14ac:dyDescent="0.25">
      <c r="A44" s="758"/>
      <c r="B44" s="759"/>
      <c r="C44" s="759"/>
      <c r="D44" s="759"/>
      <c r="E44" s="759"/>
      <c r="F44" s="759"/>
      <c r="G44" s="759"/>
      <c r="H44" s="759"/>
      <c r="I44" s="760"/>
    </row>
    <row r="45" spans="1:9" x14ac:dyDescent="0.25">
      <c r="A45" s="758"/>
      <c r="B45" s="759"/>
      <c r="C45" s="759"/>
      <c r="D45" s="759"/>
      <c r="E45" s="759"/>
      <c r="F45" s="759"/>
      <c r="G45" s="759"/>
      <c r="H45" s="759"/>
      <c r="I45" s="760"/>
    </row>
    <row r="46" spans="1:9" x14ac:dyDescent="0.25">
      <c r="A46" s="758"/>
      <c r="B46" s="759"/>
      <c r="C46" s="759"/>
      <c r="D46" s="759"/>
      <c r="E46" s="759"/>
      <c r="F46" s="759"/>
      <c r="G46" s="759"/>
      <c r="H46" s="759"/>
      <c r="I46" s="760"/>
    </row>
    <row r="47" spans="1:9" x14ac:dyDescent="0.25">
      <c r="A47" s="758"/>
      <c r="B47" s="759"/>
      <c r="C47" s="759"/>
      <c r="D47" s="759"/>
      <c r="E47" s="759"/>
      <c r="F47" s="759"/>
      <c r="G47" s="759"/>
      <c r="H47" s="759"/>
      <c r="I47" s="760"/>
    </row>
    <row r="48" spans="1:9" x14ac:dyDescent="0.25">
      <c r="A48" s="758"/>
      <c r="B48" s="759"/>
      <c r="C48" s="759"/>
      <c r="D48" s="759"/>
      <c r="E48" s="759"/>
      <c r="F48" s="759"/>
      <c r="G48" s="759"/>
      <c r="H48" s="759"/>
      <c r="I48" s="760"/>
    </row>
    <row r="49" spans="1:9" x14ac:dyDescent="0.25">
      <c r="A49" s="758"/>
      <c r="B49" s="759"/>
      <c r="C49" s="759"/>
      <c r="D49" s="759"/>
      <c r="E49" s="759"/>
      <c r="F49" s="759"/>
      <c r="G49" s="759"/>
      <c r="H49" s="759"/>
      <c r="I49" s="760"/>
    </row>
    <row r="50" spans="1:9" x14ac:dyDescent="0.25">
      <c r="A50" s="761"/>
      <c r="B50" s="762"/>
      <c r="C50" s="762"/>
      <c r="D50" s="762"/>
      <c r="E50" s="762"/>
      <c r="F50" s="762"/>
      <c r="G50" s="762"/>
      <c r="H50" s="762"/>
      <c r="I50" s="763"/>
    </row>
    <row r="51" spans="1:9" ht="15" customHeight="1" x14ac:dyDescent="0.25">
      <c r="A51" s="217" t="s">
        <v>319</v>
      </c>
      <c r="B51" s="204"/>
      <c r="C51" s="685" t="str">
        <f>BİLGİ!E3</f>
        <v>IRMAK YAPI SİSTEMLERİ ÇELİK İNŞ. MÜH. MÜŞ. HİZM.  SAN. VE TİC. LTD. ŞTİ.</v>
      </c>
      <c r="D51" s="287"/>
      <c r="E51" s="287"/>
      <c r="F51" s="287"/>
      <c r="G51" s="288"/>
      <c r="H51" s="2" t="s">
        <v>7</v>
      </c>
      <c r="I51" s="4" t="str">
        <f t="shared" ref="I51:I52" si="0">I1</f>
        <v>İSG-TLM-3</v>
      </c>
    </row>
    <row r="52" spans="1:9" ht="15" customHeight="1" x14ac:dyDescent="0.25">
      <c r="A52" s="218"/>
      <c r="B52" s="219"/>
      <c r="C52" s="289"/>
      <c r="D52" s="290"/>
      <c r="E52" s="290"/>
      <c r="F52" s="290"/>
      <c r="G52" s="291"/>
      <c r="H52" s="2" t="s">
        <v>8</v>
      </c>
      <c r="I52" s="4">
        <f t="shared" si="0"/>
        <v>1</v>
      </c>
    </row>
    <row r="53" spans="1:9" ht="15" customHeight="1" x14ac:dyDescent="0.25">
      <c r="A53" s="218"/>
      <c r="B53" s="219"/>
      <c r="C53" s="684" t="str">
        <f>C3</f>
        <v>DUVAR YAPIM İŞLERİ İŞ GÜVENLİĞİ TALİMATI</v>
      </c>
      <c r="D53" s="676"/>
      <c r="E53" s="676"/>
      <c r="F53" s="676"/>
      <c r="G53" s="677"/>
      <c r="H53" s="2" t="s">
        <v>9</v>
      </c>
      <c r="I53" s="7">
        <f>I3</f>
        <v>44215</v>
      </c>
    </row>
    <row r="54" spans="1:9" ht="15" customHeight="1" x14ac:dyDescent="0.25">
      <c r="A54" s="218"/>
      <c r="B54" s="219"/>
      <c r="C54" s="675"/>
      <c r="D54" s="676"/>
      <c r="E54" s="676"/>
      <c r="F54" s="676"/>
      <c r="G54" s="677"/>
      <c r="H54" s="2" t="s">
        <v>10</v>
      </c>
      <c r="I54" s="7">
        <f>I4</f>
        <v>44197</v>
      </c>
    </row>
    <row r="55" spans="1:9" ht="15" customHeight="1" x14ac:dyDescent="0.25">
      <c r="A55" s="208"/>
      <c r="B55" s="210"/>
      <c r="C55" s="678"/>
      <c r="D55" s="679"/>
      <c r="E55" s="679"/>
      <c r="F55" s="679"/>
      <c r="G55" s="680"/>
      <c r="H55" s="2" t="s">
        <v>11</v>
      </c>
      <c r="I55" s="129" t="s">
        <v>287</v>
      </c>
    </row>
    <row r="56" spans="1:9" ht="15" customHeight="1" x14ac:dyDescent="0.25">
      <c r="A56" s="769" t="s">
        <v>431</v>
      </c>
      <c r="B56" s="742"/>
      <c r="C56" s="742"/>
      <c r="D56" s="742"/>
      <c r="E56" s="742"/>
      <c r="F56" s="742"/>
      <c r="G56" s="742"/>
      <c r="H56" s="742"/>
      <c r="I56" s="743"/>
    </row>
    <row r="57" spans="1:9" ht="15" customHeight="1" x14ac:dyDescent="0.25">
      <c r="A57" s="744"/>
      <c r="B57" s="745"/>
      <c r="C57" s="745"/>
      <c r="D57" s="745"/>
      <c r="E57" s="745"/>
      <c r="F57" s="745"/>
      <c r="G57" s="745"/>
      <c r="H57" s="745"/>
      <c r="I57" s="746"/>
    </row>
    <row r="58" spans="1:9" x14ac:dyDescent="0.25">
      <c r="A58" s="744"/>
      <c r="B58" s="745"/>
      <c r="C58" s="745"/>
      <c r="D58" s="745"/>
      <c r="E58" s="745"/>
      <c r="F58" s="745"/>
      <c r="G58" s="745"/>
      <c r="H58" s="745"/>
      <c r="I58" s="746"/>
    </row>
    <row r="59" spans="1:9" x14ac:dyDescent="0.25">
      <c r="A59" s="744"/>
      <c r="B59" s="745"/>
      <c r="C59" s="745"/>
      <c r="D59" s="745"/>
      <c r="E59" s="745"/>
      <c r="F59" s="745"/>
      <c r="G59" s="745"/>
      <c r="H59" s="745"/>
      <c r="I59" s="746"/>
    </row>
    <row r="60" spans="1:9" x14ac:dyDescent="0.25">
      <c r="A60" s="744"/>
      <c r="B60" s="745"/>
      <c r="C60" s="745"/>
      <c r="D60" s="745"/>
      <c r="E60" s="745"/>
      <c r="F60" s="745"/>
      <c r="G60" s="745"/>
      <c r="H60" s="745"/>
      <c r="I60" s="746"/>
    </row>
    <row r="61" spans="1:9" x14ac:dyDescent="0.25">
      <c r="A61" s="744"/>
      <c r="B61" s="745"/>
      <c r="C61" s="745"/>
      <c r="D61" s="745"/>
      <c r="E61" s="745"/>
      <c r="F61" s="745"/>
      <c r="G61" s="745"/>
      <c r="H61" s="745"/>
      <c r="I61" s="746"/>
    </row>
    <row r="62" spans="1:9" x14ac:dyDescent="0.25">
      <c r="A62" s="744"/>
      <c r="B62" s="745"/>
      <c r="C62" s="745"/>
      <c r="D62" s="745"/>
      <c r="E62" s="745"/>
      <c r="F62" s="745"/>
      <c r="G62" s="745"/>
      <c r="H62" s="745"/>
      <c r="I62" s="746"/>
    </row>
    <row r="63" spans="1:9" x14ac:dyDescent="0.25">
      <c r="A63" s="744"/>
      <c r="B63" s="745"/>
      <c r="C63" s="745"/>
      <c r="D63" s="745"/>
      <c r="E63" s="745"/>
      <c r="F63" s="745"/>
      <c r="G63" s="745"/>
      <c r="H63" s="745"/>
      <c r="I63" s="746"/>
    </row>
    <row r="64" spans="1:9" x14ac:dyDescent="0.25">
      <c r="A64" s="744"/>
      <c r="B64" s="745"/>
      <c r="C64" s="745"/>
      <c r="D64" s="745"/>
      <c r="E64" s="745"/>
      <c r="F64" s="745"/>
      <c r="G64" s="745"/>
      <c r="H64" s="745"/>
      <c r="I64" s="746"/>
    </row>
    <row r="65" spans="1:9" x14ac:dyDescent="0.25">
      <c r="A65" s="744"/>
      <c r="B65" s="745"/>
      <c r="C65" s="745"/>
      <c r="D65" s="745"/>
      <c r="E65" s="745"/>
      <c r="F65" s="745"/>
      <c r="G65" s="745"/>
      <c r="H65" s="745"/>
      <c r="I65" s="746"/>
    </row>
    <row r="66" spans="1:9" x14ac:dyDescent="0.25">
      <c r="A66" s="744"/>
      <c r="B66" s="745"/>
      <c r="C66" s="745"/>
      <c r="D66" s="745"/>
      <c r="E66" s="745"/>
      <c r="F66" s="745"/>
      <c r="G66" s="745"/>
      <c r="H66" s="745"/>
      <c r="I66" s="746"/>
    </row>
    <row r="67" spans="1:9" x14ac:dyDescent="0.25">
      <c r="A67" s="744"/>
      <c r="B67" s="745"/>
      <c r="C67" s="745"/>
      <c r="D67" s="745"/>
      <c r="E67" s="745"/>
      <c r="F67" s="745"/>
      <c r="G67" s="745"/>
      <c r="H67" s="745"/>
      <c r="I67" s="746"/>
    </row>
    <row r="68" spans="1:9" x14ac:dyDescent="0.25">
      <c r="A68" s="744"/>
      <c r="B68" s="745"/>
      <c r="C68" s="745"/>
      <c r="D68" s="745"/>
      <c r="E68" s="745"/>
      <c r="F68" s="745"/>
      <c r="G68" s="745"/>
      <c r="H68" s="745"/>
      <c r="I68" s="746"/>
    </row>
    <row r="69" spans="1:9" x14ac:dyDescent="0.25">
      <c r="A69" s="744"/>
      <c r="B69" s="745"/>
      <c r="C69" s="745"/>
      <c r="D69" s="745"/>
      <c r="E69" s="745"/>
      <c r="F69" s="745"/>
      <c r="G69" s="745"/>
      <c r="H69" s="745"/>
      <c r="I69" s="746"/>
    </row>
    <row r="70" spans="1:9" x14ac:dyDescent="0.25">
      <c r="A70" s="744"/>
      <c r="B70" s="745"/>
      <c r="C70" s="745"/>
      <c r="D70" s="745"/>
      <c r="E70" s="745"/>
      <c r="F70" s="745"/>
      <c r="G70" s="745"/>
      <c r="H70" s="745"/>
      <c r="I70" s="746"/>
    </row>
    <row r="71" spans="1:9" x14ac:dyDescent="0.25">
      <c r="A71" s="744"/>
      <c r="B71" s="745"/>
      <c r="C71" s="745"/>
      <c r="D71" s="745"/>
      <c r="E71" s="745"/>
      <c r="F71" s="745"/>
      <c r="G71" s="745"/>
      <c r="H71" s="745"/>
      <c r="I71" s="746"/>
    </row>
    <row r="72" spans="1:9" x14ac:dyDescent="0.25">
      <c r="A72" s="744"/>
      <c r="B72" s="745"/>
      <c r="C72" s="745"/>
      <c r="D72" s="745"/>
      <c r="E72" s="745"/>
      <c r="F72" s="745"/>
      <c r="G72" s="745"/>
      <c r="H72" s="745"/>
      <c r="I72" s="746"/>
    </row>
    <row r="73" spans="1:9" x14ac:dyDescent="0.25">
      <c r="A73" s="744"/>
      <c r="B73" s="745"/>
      <c r="C73" s="745"/>
      <c r="D73" s="745"/>
      <c r="E73" s="745"/>
      <c r="F73" s="745"/>
      <c r="G73" s="745"/>
      <c r="H73" s="745"/>
      <c r="I73" s="746"/>
    </row>
    <row r="74" spans="1:9" x14ac:dyDescent="0.25">
      <c r="A74" s="744"/>
      <c r="B74" s="745"/>
      <c r="C74" s="745"/>
      <c r="D74" s="745"/>
      <c r="E74" s="745"/>
      <c r="F74" s="745"/>
      <c r="G74" s="745"/>
      <c r="H74" s="745"/>
      <c r="I74" s="746"/>
    </row>
    <row r="75" spans="1:9" x14ac:dyDescent="0.25">
      <c r="A75" s="744"/>
      <c r="B75" s="745"/>
      <c r="C75" s="745"/>
      <c r="D75" s="745"/>
      <c r="E75" s="745"/>
      <c r="F75" s="745"/>
      <c r="G75" s="745"/>
      <c r="H75" s="745"/>
      <c r="I75" s="746"/>
    </row>
    <row r="76" spans="1:9" x14ac:dyDescent="0.25">
      <c r="A76" s="744"/>
      <c r="B76" s="745"/>
      <c r="C76" s="745"/>
      <c r="D76" s="745"/>
      <c r="E76" s="745"/>
      <c r="F76" s="745"/>
      <c r="G76" s="745"/>
      <c r="H76" s="745"/>
      <c r="I76" s="746"/>
    </row>
    <row r="77" spans="1:9" x14ac:dyDescent="0.25">
      <c r="A77" s="744"/>
      <c r="B77" s="745"/>
      <c r="C77" s="745"/>
      <c r="D77" s="745"/>
      <c r="E77" s="745"/>
      <c r="F77" s="745"/>
      <c r="G77" s="745"/>
      <c r="H77" s="745"/>
      <c r="I77" s="746"/>
    </row>
    <row r="78" spans="1:9" x14ac:dyDescent="0.25">
      <c r="A78" s="744"/>
      <c r="B78" s="745"/>
      <c r="C78" s="745"/>
      <c r="D78" s="745"/>
      <c r="E78" s="745"/>
      <c r="F78" s="745"/>
      <c r="G78" s="745"/>
      <c r="H78" s="745"/>
      <c r="I78" s="746"/>
    </row>
    <row r="79" spans="1:9" x14ac:dyDescent="0.25">
      <c r="A79" s="744"/>
      <c r="B79" s="745"/>
      <c r="C79" s="745"/>
      <c r="D79" s="745"/>
      <c r="E79" s="745"/>
      <c r="F79" s="745"/>
      <c r="G79" s="745"/>
      <c r="H79" s="745"/>
      <c r="I79" s="746"/>
    </row>
    <row r="80" spans="1:9" x14ac:dyDescent="0.25">
      <c r="A80" s="744"/>
      <c r="B80" s="745"/>
      <c r="C80" s="745"/>
      <c r="D80" s="745"/>
      <c r="E80" s="745"/>
      <c r="F80" s="745"/>
      <c r="G80" s="745"/>
      <c r="H80" s="745"/>
      <c r="I80" s="746"/>
    </row>
    <row r="81" spans="1:9" x14ac:dyDescent="0.25">
      <c r="A81" s="744"/>
      <c r="B81" s="745"/>
      <c r="C81" s="745"/>
      <c r="D81" s="745"/>
      <c r="E81" s="745"/>
      <c r="F81" s="745"/>
      <c r="G81" s="745"/>
      <c r="H81" s="745"/>
      <c r="I81" s="746"/>
    </row>
    <row r="82" spans="1:9" x14ac:dyDescent="0.25">
      <c r="A82" s="744"/>
      <c r="B82" s="745"/>
      <c r="C82" s="745"/>
      <c r="D82" s="745"/>
      <c r="E82" s="745"/>
      <c r="F82" s="745"/>
      <c r="G82" s="745"/>
      <c r="H82" s="745"/>
      <c r="I82" s="746"/>
    </row>
    <row r="83" spans="1:9" x14ac:dyDescent="0.25">
      <c r="A83" s="744"/>
      <c r="B83" s="745"/>
      <c r="C83" s="745"/>
      <c r="D83" s="745"/>
      <c r="E83" s="745"/>
      <c r="F83" s="745"/>
      <c r="G83" s="745"/>
      <c r="H83" s="745"/>
      <c r="I83" s="746"/>
    </row>
    <row r="84" spans="1:9" x14ac:dyDescent="0.25">
      <c r="A84" s="744"/>
      <c r="B84" s="745"/>
      <c r="C84" s="745"/>
      <c r="D84" s="745"/>
      <c r="E84" s="745"/>
      <c r="F84" s="745"/>
      <c r="G84" s="745"/>
      <c r="H84" s="745"/>
      <c r="I84" s="746"/>
    </row>
    <row r="85" spans="1:9" x14ac:dyDescent="0.25">
      <c r="A85" s="744"/>
      <c r="B85" s="745"/>
      <c r="C85" s="745"/>
      <c r="D85" s="745"/>
      <c r="E85" s="745"/>
      <c r="F85" s="745"/>
      <c r="G85" s="745"/>
      <c r="H85" s="745"/>
      <c r="I85" s="746"/>
    </row>
    <row r="86" spans="1:9" x14ac:dyDescent="0.25">
      <c r="A86" s="744"/>
      <c r="B86" s="745"/>
      <c r="C86" s="745"/>
      <c r="D86" s="745"/>
      <c r="E86" s="745"/>
      <c r="F86" s="745"/>
      <c r="G86" s="745"/>
      <c r="H86" s="745"/>
      <c r="I86" s="746"/>
    </row>
    <row r="87" spans="1:9" x14ac:dyDescent="0.25">
      <c r="A87" s="744"/>
      <c r="B87" s="745"/>
      <c r="C87" s="745"/>
      <c r="D87" s="745"/>
      <c r="E87" s="745"/>
      <c r="F87" s="745"/>
      <c r="G87" s="745"/>
      <c r="H87" s="745"/>
      <c r="I87" s="746"/>
    </row>
    <row r="88" spans="1:9" x14ac:dyDescent="0.25">
      <c r="A88" s="744"/>
      <c r="B88" s="745"/>
      <c r="C88" s="745"/>
      <c r="D88" s="745"/>
      <c r="E88" s="745"/>
      <c r="F88" s="745"/>
      <c r="G88" s="745"/>
      <c r="H88" s="745"/>
      <c r="I88" s="746"/>
    </row>
    <row r="89" spans="1:9" x14ac:dyDescent="0.25">
      <c r="A89" s="744"/>
      <c r="B89" s="745"/>
      <c r="C89" s="745"/>
      <c r="D89" s="745"/>
      <c r="E89" s="745"/>
      <c r="F89" s="745"/>
      <c r="G89" s="745"/>
      <c r="H89" s="745"/>
      <c r="I89" s="746"/>
    </row>
    <row r="90" spans="1:9" x14ac:dyDescent="0.25">
      <c r="A90" s="744"/>
      <c r="B90" s="745"/>
      <c r="C90" s="745"/>
      <c r="D90" s="745"/>
      <c r="E90" s="745"/>
      <c r="F90" s="745"/>
      <c r="G90" s="745"/>
      <c r="H90" s="745"/>
      <c r="I90" s="746"/>
    </row>
    <row r="91" spans="1:9" x14ac:dyDescent="0.25">
      <c r="A91" s="744"/>
      <c r="B91" s="745"/>
      <c r="C91" s="745"/>
      <c r="D91" s="745"/>
      <c r="E91" s="745"/>
      <c r="F91" s="745"/>
      <c r="G91" s="745"/>
      <c r="H91" s="745"/>
      <c r="I91" s="746"/>
    </row>
    <row r="92" spans="1:9" x14ac:dyDescent="0.25">
      <c r="A92" s="744"/>
      <c r="B92" s="745"/>
      <c r="C92" s="745"/>
      <c r="D92" s="745"/>
      <c r="E92" s="745"/>
      <c r="F92" s="745"/>
      <c r="G92" s="745"/>
      <c r="H92" s="745"/>
      <c r="I92" s="746"/>
    </row>
    <row r="93" spans="1:9" x14ac:dyDescent="0.25">
      <c r="A93" s="744"/>
      <c r="B93" s="745"/>
      <c r="C93" s="745"/>
      <c r="D93" s="745"/>
      <c r="E93" s="745"/>
      <c r="F93" s="745"/>
      <c r="G93" s="745"/>
      <c r="H93" s="745"/>
      <c r="I93" s="746"/>
    </row>
    <row r="94" spans="1:9" x14ac:dyDescent="0.25">
      <c r="A94" s="744"/>
      <c r="B94" s="745"/>
      <c r="C94" s="745"/>
      <c r="D94" s="745"/>
      <c r="E94" s="745"/>
      <c r="F94" s="745"/>
      <c r="G94" s="745"/>
      <c r="H94" s="745"/>
      <c r="I94" s="746"/>
    </row>
    <row r="95" spans="1:9" x14ac:dyDescent="0.25">
      <c r="A95" s="747"/>
      <c r="B95" s="748"/>
      <c r="C95" s="748"/>
      <c r="D95" s="748"/>
      <c r="E95" s="748"/>
      <c r="F95" s="748"/>
      <c r="G95" s="748"/>
      <c r="H95" s="748"/>
      <c r="I95" s="749"/>
    </row>
    <row r="96" spans="1:9" x14ac:dyDescent="0.25">
      <c r="A96" s="672">
        <f>BİLGİ!E14</f>
        <v>44242</v>
      </c>
      <c r="B96" s="673"/>
      <c r="C96" s="674"/>
      <c r="D96" s="701" t="str">
        <f>BİLGİ!C15</f>
        <v xml:space="preserve">TEBELLÜĞ EDEN </v>
      </c>
      <c r="E96" s="670"/>
      <c r="F96" s="671"/>
      <c r="G96" s="701" t="str">
        <f>BİLGİ!C13</f>
        <v>ONAYLAYAN</v>
      </c>
      <c r="H96" s="670"/>
      <c r="I96" s="671"/>
    </row>
    <row r="97" spans="1:9" x14ac:dyDescent="0.25">
      <c r="A97" s="657" t="s">
        <v>82</v>
      </c>
      <c r="B97" s="658"/>
      <c r="C97" s="659"/>
      <c r="D97" s="193" t="str">
        <f>BİLGİ!E15</f>
        <v>İSİM YAZINIZ</v>
      </c>
      <c r="E97" s="197"/>
      <c r="F97" s="198"/>
      <c r="G97" s="196" t="str">
        <f>BİLGİ!E13</f>
        <v>DOĞAN ÇAĞIRAN</v>
      </c>
      <c r="H97" s="197"/>
      <c r="I97" s="198"/>
    </row>
    <row r="98" spans="1:9" x14ac:dyDescent="0.25">
      <c r="A98" s="660"/>
      <c r="B98" s="661"/>
      <c r="C98" s="662"/>
      <c r="D98" s="190"/>
      <c r="E98" s="191"/>
      <c r="F98" s="192"/>
      <c r="G98" s="190"/>
      <c r="H98" s="191"/>
      <c r="I98" s="192"/>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sM0LCco5b4OPNOmTAQByhYc8NpEs0XOcBMFBlsFz2loWJnZNE3LX4iRk5KuWhUwfW7T9rUuWfX4Hjx85rQaV0A==" saltValue="GSVJj5dPtEkEaUn75qOpSw==" spinCount="100000" sheet="1" scenarios="1"/>
  <mergeCells count="18">
    <mergeCell ref="A1:B5"/>
    <mergeCell ref="C1:G2"/>
    <mergeCell ref="J1:L1"/>
    <mergeCell ref="C3:G5"/>
    <mergeCell ref="A6:I50"/>
    <mergeCell ref="A51:B55"/>
    <mergeCell ref="C51:G52"/>
    <mergeCell ref="C53:G55"/>
    <mergeCell ref="A99:C100"/>
    <mergeCell ref="D99:F100"/>
    <mergeCell ref="G99:I100"/>
    <mergeCell ref="A56:I95"/>
    <mergeCell ref="A96:C96"/>
    <mergeCell ref="D96:F96"/>
    <mergeCell ref="G96:I96"/>
    <mergeCell ref="A97:C98"/>
    <mergeCell ref="D97:F98"/>
    <mergeCell ref="G97:I98"/>
  </mergeCells>
  <hyperlinks>
    <hyperlink ref="J1:L1" location="BİLGİ!A1" display="BİLGİ EKRANINA GERİ DÖN" xr:uid="{6E7A43A7-D57C-49AC-806F-03476ED4ABEF}"/>
  </hyperlinks>
  <pageMargins left="0.7" right="0.7" top="0.75" bottom="0.75" header="0.3" footer="0.3"/>
  <pageSetup paperSize="9" orientation="portrait" r:id="rId1"/>
  <headerFooter>
    <oddHeader xml:space="preserve">&amp;C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76F0-2D9B-43FA-88E2-136E9EFFC798}">
  <sheetPr codeName="Sayfa43">
    <tabColor rgb="FFFFC000"/>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290</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33" t="s">
        <v>373</v>
      </c>
    </row>
    <row r="6" spans="1:12" ht="15" customHeight="1" x14ac:dyDescent="0.25">
      <c r="A6" s="715" t="s">
        <v>291</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6pTcAUBVTJ0GoONcrrY2LrtZz1/0QubEEroMnCX9iNoQp4ig1wQIinqqx1zUOHmVj8sD+ow+yEwyBxKdywGozg==" saltValue="hsQHLKReZNzCOSZYR+wQ6w=="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7BFFBB0D-8EAF-476F-AD35-3F05E2DF5842}"/>
  </hyperlinks>
  <pageMargins left="0.7" right="0.7" top="0.75" bottom="0.75" header="0.3" footer="0.3"/>
  <pageSetup paperSize="9" orientation="portrait" r:id="rId1"/>
  <headerFooter>
    <oddHeader xml:space="preserve">&amp;C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D9F9-8961-4815-94EC-E447C604D278}">
  <sheetPr codeName="Sayfa44">
    <tabColor rgb="FFFF0000"/>
  </sheetPr>
  <dimension ref="A1:L50"/>
  <sheetViews>
    <sheetView view="pageLayout" zoomScale="145" zoomScaleNormal="130" zoomScalePageLayoutView="145" workbookViewId="0">
      <selection activeCell="J14" sqref="J14"/>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311</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33" t="s">
        <v>373</v>
      </c>
    </row>
    <row r="6" spans="1:12" ht="15" customHeight="1" x14ac:dyDescent="0.25">
      <c r="A6" s="770" t="s">
        <v>310</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aOz4GZQ5tNSgUfsoNoQcrMqow7UYi0wyRoBMBOsIV1X+3HMFHD2TYeh59S8CN6AczdhAbNqnMImXZw22STMPTg==" saltValue="vxreVkoPQ1tLfaLMAx5Pyg=="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50E3E659-9553-472E-A62A-5B93BDEFEEA2}"/>
  </hyperlinks>
  <pageMargins left="0.7" right="0.7" top="0.75" bottom="0.75" header="0.3" footer="0.3"/>
  <pageSetup paperSize="9" orientation="portrait" r:id="rId1"/>
  <headerFooter>
    <oddHeader xml:space="preserve">&amp;C
</oddHeader>
  </headerFooter>
  <ignoredErrors>
    <ignoredError sqref="C1"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EC86-6514-49CA-B4F8-9C3E7CF376F0}">
  <sheetPr codeName="Sayfa45">
    <tabColor rgb="FF7030A0"/>
  </sheetPr>
  <dimension ref="A1:L141"/>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313</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0.33333333333333331</v>
      </c>
    </row>
    <row r="6" spans="1:12" ht="15" customHeight="1" x14ac:dyDescent="0.25">
      <c r="A6" s="750" t="s">
        <v>316</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
        <v>313</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4">
        <v>0.66666666666666663</v>
      </c>
    </row>
    <row r="56" spans="1:9" x14ac:dyDescent="0.25">
      <c r="A56" s="750" t="s">
        <v>317</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751" t="s">
        <v>313</v>
      </c>
      <c r="D103" s="752"/>
      <c r="E103" s="752"/>
      <c r="F103" s="752"/>
      <c r="G103" s="753"/>
      <c r="H103" s="51" t="s">
        <v>9</v>
      </c>
      <c r="I103" s="55">
        <f>BİLGİ!E11</f>
        <v>44215</v>
      </c>
    </row>
    <row r="104" spans="1:9" ht="15" customHeight="1" x14ac:dyDescent="0.25">
      <c r="A104" s="301"/>
      <c r="B104" s="302"/>
      <c r="C104" s="751"/>
      <c r="D104" s="752"/>
      <c r="E104" s="752"/>
      <c r="F104" s="752"/>
      <c r="G104" s="753"/>
      <c r="H104" s="51" t="s">
        <v>10</v>
      </c>
      <c r="I104" s="55">
        <f>BİLGİ!E12</f>
        <v>44197</v>
      </c>
    </row>
    <row r="105" spans="1:9" ht="15" customHeight="1" x14ac:dyDescent="0.25">
      <c r="A105" s="190"/>
      <c r="B105" s="192"/>
      <c r="C105" s="754"/>
      <c r="D105" s="755"/>
      <c r="E105" s="755"/>
      <c r="F105" s="755"/>
      <c r="G105" s="756"/>
      <c r="H105" s="51" t="s">
        <v>11</v>
      </c>
      <c r="I105" s="126" t="s">
        <v>126</v>
      </c>
    </row>
    <row r="106" spans="1:9" ht="15" customHeight="1" x14ac:dyDescent="0.25">
      <c r="A106" s="771" t="s">
        <v>432</v>
      </c>
      <c r="B106" s="727"/>
      <c r="C106" s="727"/>
      <c r="D106" s="727"/>
      <c r="E106" s="727"/>
      <c r="F106" s="727"/>
      <c r="G106" s="727"/>
      <c r="H106" s="727"/>
      <c r="I106" s="728"/>
    </row>
    <row r="107" spans="1:9" x14ac:dyDescent="0.25">
      <c r="A107" s="729"/>
      <c r="B107" s="730"/>
      <c r="C107" s="730"/>
      <c r="D107" s="730"/>
      <c r="E107" s="730"/>
      <c r="F107" s="730"/>
      <c r="G107" s="730"/>
      <c r="H107" s="730"/>
      <c r="I107" s="731"/>
    </row>
    <row r="108" spans="1:9" x14ac:dyDescent="0.25">
      <c r="A108" s="729"/>
      <c r="B108" s="730"/>
      <c r="C108" s="730"/>
      <c r="D108" s="730"/>
      <c r="E108" s="730"/>
      <c r="F108" s="730"/>
      <c r="G108" s="730"/>
      <c r="H108" s="730"/>
      <c r="I108" s="731"/>
    </row>
    <row r="109" spans="1:9" x14ac:dyDescent="0.25">
      <c r="A109" s="729"/>
      <c r="B109" s="730"/>
      <c r="C109" s="730"/>
      <c r="D109" s="730"/>
      <c r="E109" s="730"/>
      <c r="F109" s="730"/>
      <c r="G109" s="730"/>
      <c r="H109" s="730"/>
      <c r="I109" s="731"/>
    </row>
    <row r="110" spans="1:9" x14ac:dyDescent="0.25">
      <c r="A110" s="729"/>
      <c r="B110" s="730"/>
      <c r="C110" s="730"/>
      <c r="D110" s="730"/>
      <c r="E110" s="730"/>
      <c r="F110" s="730"/>
      <c r="G110" s="730"/>
      <c r="H110" s="730"/>
      <c r="I110" s="731"/>
    </row>
    <row r="111" spans="1:9" x14ac:dyDescent="0.25">
      <c r="A111" s="729"/>
      <c r="B111" s="730"/>
      <c r="C111" s="730"/>
      <c r="D111" s="730"/>
      <c r="E111" s="730"/>
      <c r="F111" s="730"/>
      <c r="G111" s="730"/>
      <c r="H111" s="730"/>
      <c r="I111" s="731"/>
    </row>
    <row r="112" spans="1:9" ht="20.85" customHeight="1" x14ac:dyDescent="0.25">
      <c r="A112" s="729"/>
      <c r="B112" s="730"/>
      <c r="C112" s="730"/>
      <c r="D112" s="730"/>
      <c r="E112" s="730"/>
      <c r="F112" s="730"/>
      <c r="G112" s="730"/>
      <c r="H112" s="730"/>
      <c r="I112" s="731"/>
    </row>
    <row r="113" spans="1:9" ht="20.85" customHeight="1" x14ac:dyDescent="0.25">
      <c r="A113" s="729"/>
      <c r="B113" s="730"/>
      <c r="C113" s="730"/>
      <c r="D113" s="730"/>
      <c r="E113" s="730"/>
      <c r="F113" s="730"/>
      <c r="G113" s="730"/>
      <c r="H113" s="730"/>
      <c r="I113" s="731"/>
    </row>
    <row r="114" spans="1:9" ht="20.85" customHeight="1" x14ac:dyDescent="0.25">
      <c r="A114" s="729"/>
      <c r="B114" s="730"/>
      <c r="C114" s="730"/>
      <c r="D114" s="730"/>
      <c r="E114" s="730"/>
      <c r="F114" s="730"/>
      <c r="G114" s="730"/>
      <c r="H114" s="730"/>
      <c r="I114" s="731"/>
    </row>
    <row r="115" spans="1:9" ht="20.85" customHeight="1" x14ac:dyDescent="0.25">
      <c r="A115" s="729"/>
      <c r="B115" s="730"/>
      <c r="C115" s="730"/>
      <c r="D115" s="730"/>
      <c r="E115" s="730"/>
      <c r="F115" s="730"/>
      <c r="G115" s="730"/>
      <c r="H115" s="730"/>
      <c r="I115" s="731"/>
    </row>
    <row r="116" spans="1:9" ht="20.85" customHeight="1" x14ac:dyDescent="0.25">
      <c r="A116" s="729"/>
      <c r="B116" s="730"/>
      <c r="C116" s="730"/>
      <c r="D116" s="730"/>
      <c r="E116" s="730"/>
      <c r="F116" s="730"/>
      <c r="G116" s="730"/>
      <c r="H116" s="730"/>
      <c r="I116" s="731"/>
    </row>
    <row r="117" spans="1:9" ht="20.85" customHeight="1" x14ac:dyDescent="0.25">
      <c r="A117" s="729"/>
      <c r="B117" s="730"/>
      <c r="C117" s="730"/>
      <c r="D117" s="730"/>
      <c r="E117" s="730"/>
      <c r="F117" s="730"/>
      <c r="G117" s="730"/>
      <c r="H117" s="730"/>
      <c r="I117" s="731"/>
    </row>
    <row r="118" spans="1:9" ht="20.85" customHeight="1" x14ac:dyDescent="0.25">
      <c r="A118" s="729"/>
      <c r="B118" s="730"/>
      <c r="C118" s="730"/>
      <c r="D118" s="730"/>
      <c r="E118" s="730"/>
      <c r="F118" s="730"/>
      <c r="G118" s="730"/>
      <c r="H118" s="730"/>
      <c r="I118" s="731"/>
    </row>
    <row r="119" spans="1:9" ht="20.85" customHeight="1" x14ac:dyDescent="0.25">
      <c r="A119" s="729"/>
      <c r="B119" s="730"/>
      <c r="C119" s="730"/>
      <c r="D119" s="730"/>
      <c r="E119" s="730"/>
      <c r="F119" s="730"/>
      <c r="G119" s="730"/>
      <c r="H119" s="730"/>
      <c r="I119" s="731"/>
    </row>
    <row r="120" spans="1:9" ht="20.85" customHeight="1" x14ac:dyDescent="0.25">
      <c r="A120" s="729"/>
      <c r="B120" s="730"/>
      <c r="C120" s="730"/>
      <c r="D120" s="730"/>
      <c r="E120" s="730"/>
      <c r="F120" s="730"/>
      <c r="G120" s="730"/>
      <c r="H120" s="730"/>
      <c r="I120" s="731"/>
    </row>
    <row r="121" spans="1:9" ht="20.85" customHeight="1" x14ac:dyDescent="0.25">
      <c r="A121" s="729"/>
      <c r="B121" s="730"/>
      <c r="C121" s="730"/>
      <c r="D121" s="730"/>
      <c r="E121" s="730"/>
      <c r="F121" s="730"/>
      <c r="G121" s="730"/>
      <c r="H121" s="730"/>
      <c r="I121" s="731"/>
    </row>
    <row r="122" spans="1:9" ht="20.85" customHeight="1" x14ac:dyDescent="0.25">
      <c r="A122" s="729"/>
      <c r="B122" s="730"/>
      <c r="C122" s="730"/>
      <c r="D122" s="730"/>
      <c r="E122" s="730"/>
      <c r="F122" s="730"/>
      <c r="G122" s="730"/>
      <c r="H122" s="730"/>
      <c r="I122" s="731"/>
    </row>
    <row r="123" spans="1:9" ht="20.85" customHeight="1" x14ac:dyDescent="0.25">
      <c r="A123" s="729"/>
      <c r="B123" s="730"/>
      <c r="C123" s="730"/>
      <c r="D123" s="730"/>
      <c r="E123" s="730"/>
      <c r="F123" s="730"/>
      <c r="G123" s="730"/>
      <c r="H123" s="730"/>
      <c r="I123" s="731"/>
    </row>
    <row r="124" spans="1:9" ht="20.85" customHeight="1" x14ac:dyDescent="0.25">
      <c r="A124" s="729"/>
      <c r="B124" s="730"/>
      <c r="C124" s="730"/>
      <c r="D124" s="730"/>
      <c r="E124" s="730"/>
      <c r="F124" s="730"/>
      <c r="G124" s="730"/>
      <c r="H124" s="730"/>
      <c r="I124" s="731"/>
    </row>
    <row r="125" spans="1:9" ht="20.85" customHeight="1" x14ac:dyDescent="0.25">
      <c r="A125" s="729"/>
      <c r="B125" s="730"/>
      <c r="C125" s="730"/>
      <c r="D125" s="730"/>
      <c r="E125" s="730"/>
      <c r="F125" s="730"/>
      <c r="G125" s="730"/>
      <c r="H125" s="730"/>
      <c r="I125" s="731"/>
    </row>
    <row r="126" spans="1:9" ht="20.85" customHeight="1" x14ac:dyDescent="0.25">
      <c r="A126" s="729"/>
      <c r="B126" s="730"/>
      <c r="C126" s="730"/>
      <c r="D126" s="730"/>
      <c r="E126" s="730"/>
      <c r="F126" s="730"/>
      <c r="G126" s="730"/>
      <c r="H126" s="730"/>
      <c r="I126" s="731"/>
    </row>
    <row r="127" spans="1:9" ht="20.85" customHeight="1" x14ac:dyDescent="0.25">
      <c r="A127" s="729"/>
      <c r="B127" s="730"/>
      <c r="C127" s="730"/>
      <c r="D127" s="730"/>
      <c r="E127" s="730"/>
      <c r="F127" s="730"/>
      <c r="G127" s="730"/>
      <c r="H127" s="730"/>
      <c r="I127" s="731"/>
    </row>
    <row r="128" spans="1:9" ht="20.85" customHeight="1" x14ac:dyDescent="0.25">
      <c r="A128" s="729"/>
      <c r="B128" s="730"/>
      <c r="C128" s="730"/>
      <c r="D128" s="730"/>
      <c r="E128" s="730"/>
      <c r="F128" s="730"/>
      <c r="G128" s="730"/>
      <c r="H128" s="730"/>
      <c r="I128" s="731"/>
    </row>
    <row r="129" spans="1:9" ht="20.85" customHeight="1" x14ac:dyDescent="0.25">
      <c r="A129" s="729"/>
      <c r="B129" s="730"/>
      <c r="C129" s="730"/>
      <c r="D129" s="730"/>
      <c r="E129" s="730"/>
      <c r="F129" s="730"/>
      <c r="G129" s="730"/>
      <c r="H129" s="730"/>
      <c r="I129" s="731"/>
    </row>
    <row r="130" spans="1:9" ht="20.85" customHeight="1" x14ac:dyDescent="0.25">
      <c r="A130" s="729"/>
      <c r="B130" s="730"/>
      <c r="C130" s="730"/>
      <c r="D130" s="730"/>
      <c r="E130" s="730"/>
      <c r="F130" s="730"/>
      <c r="G130" s="730"/>
      <c r="H130" s="730"/>
      <c r="I130" s="731"/>
    </row>
    <row r="131" spans="1:9" ht="20.85" customHeight="1" x14ac:dyDescent="0.25">
      <c r="A131" s="729"/>
      <c r="B131" s="730"/>
      <c r="C131" s="730"/>
      <c r="D131" s="730"/>
      <c r="E131" s="730"/>
      <c r="F131" s="730"/>
      <c r="G131" s="730"/>
      <c r="H131" s="730"/>
      <c r="I131" s="731"/>
    </row>
    <row r="132" spans="1:9" ht="20.85" customHeight="1" x14ac:dyDescent="0.25">
      <c r="A132" s="729"/>
      <c r="B132" s="730"/>
      <c r="C132" s="730"/>
      <c r="D132" s="730"/>
      <c r="E132" s="730"/>
      <c r="F132" s="730"/>
      <c r="G132" s="730"/>
      <c r="H132" s="730"/>
      <c r="I132" s="731"/>
    </row>
    <row r="133" spans="1:9" ht="20.85" customHeight="1" x14ac:dyDescent="0.25">
      <c r="A133" s="729"/>
      <c r="B133" s="730"/>
      <c r="C133" s="730"/>
      <c r="D133" s="730"/>
      <c r="E133" s="730"/>
      <c r="F133" s="730"/>
      <c r="G133" s="730"/>
      <c r="H133" s="730"/>
      <c r="I133" s="731"/>
    </row>
    <row r="134" spans="1:9" ht="20.85" customHeight="1" x14ac:dyDescent="0.25">
      <c r="A134" s="729"/>
      <c r="B134" s="730"/>
      <c r="C134" s="730"/>
      <c r="D134" s="730"/>
      <c r="E134" s="730"/>
      <c r="F134" s="730"/>
      <c r="G134" s="730"/>
      <c r="H134" s="730"/>
      <c r="I134" s="731"/>
    </row>
    <row r="135" spans="1:9" x14ac:dyDescent="0.25">
      <c r="A135" s="729"/>
      <c r="B135" s="730"/>
      <c r="C135" s="730"/>
      <c r="D135" s="730"/>
      <c r="E135" s="730"/>
      <c r="F135" s="730"/>
      <c r="G135" s="730"/>
      <c r="H135" s="730"/>
      <c r="I135" s="731"/>
    </row>
    <row r="136" spans="1:9" x14ac:dyDescent="0.25">
      <c r="A136" s="729"/>
      <c r="B136" s="730"/>
      <c r="C136" s="730"/>
      <c r="D136" s="730"/>
      <c r="E136" s="730"/>
      <c r="F136" s="730"/>
      <c r="G136" s="730"/>
      <c r="H136" s="730"/>
      <c r="I136" s="731"/>
    </row>
    <row r="137" spans="1:9" x14ac:dyDescent="0.25">
      <c r="A137" s="732"/>
      <c r="B137" s="733"/>
      <c r="C137" s="733"/>
      <c r="D137" s="733"/>
      <c r="E137" s="733"/>
      <c r="F137" s="733"/>
      <c r="G137" s="733"/>
      <c r="H137" s="733"/>
      <c r="I137" s="734"/>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sheetData>
  <sheetProtection algorithmName="SHA-512" hashValue="RsGsCczZlkC405TnwZH4Eju3C+GjESWr/Y5fu6pZ04j1hmXrRpJRow5SeuRRCQnywehoHvosylYq4FeTt++mmQ==" saltValue="3TvSGHOXe8nnuwB2e/BF9w==" spinCount="100000" sheet="1" scenarios="1"/>
  <mergeCells count="49">
    <mergeCell ref="A141:C141"/>
    <mergeCell ref="D141:F141"/>
    <mergeCell ref="G141:I141"/>
    <mergeCell ref="A139:C139"/>
    <mergeCell ref="D139:F139"/>
    <mergeCell ref="G139:I139"/>
    <mergeCell ref="A140:C140"/>
    <mergeCell ref="D140:F140"/>
    <mergeCell ref="G140:I140"/>
    <mergeCell ref="G138:I138"/>
    <mergeCell ref="A99:C99"/>
    <mergeCell ref="D99:F99"/>
    <mergeCell ref="G99:I99"/>
    <mergeCell ref="A100:C100"/>
    <mergeCell ref="D100:F100"/>
    <mergeCell ref="G100:I100"/>
    <mergeCell ref="C101:G102"/>
    <mergeCell ref="C103:G105"/>
    <mergeCell ref="A101:B105"/>
    <mergeCell ref="A106:I137"/>
    <mergeCell ref="A138:C138"/>
    <mergeCell ref="D138:F138"/>
    <mergeCell ref="A97:C97"/>
    <mergeCell ref="D97:F97"/>
    <mergeCell ref="G97:I97"/>
    <mergeCell ref="A98:C98"/>
    <mergeCell ref="D98:F98"/>
    <mergeCell ref="G98:I98"/>
    <mergeCell ref="A56:I95"/>
    <mergeCell ref="A48:C48"/>
    <mergeCell ref="D48:F48"/>
    <mergeCell ref="G48:I48"/>
    <mergeCell ref="A49:C49"/>
    <mergeCell ref="D49:F49"/>
    <mergeCell ref="G49:I49"/>
    <mergeCell ref="A50:C50"/>
    <mergeCell ref="D50:F50"/>
    <mergeCell ref="G50:I50"/>
    <mergeCell ref="A51:B55"/>
    <mergeCell ref="C51:G52"/>
    <mergeCell ref="C53:G55"/>
    <mergeCell ref="D47:F47"/>
    <mergeCell ref="G47:I47"/>
    <mergeCell ref="A1:B5"/>
    <mergeCell ref="C1:G2"/>
    <mergeCell ref="J1:L1"/>
    <mergeCell ref="C3:G5"/>
    <mergeCell ref="A6:I45"/>
    <mergeCell ref="A47:C47"/>
  </mergeCells>
  <hyperlinks>
    <hyperlink ref="J1:L1" location="BİLGİ!A1" display="BİLGİ EKRANINA GERİ DÖN" xr:uid="{A062C0D8-BF7F-47CC-9774-99AF65527F7E}"/>
  </hyperlinks>
  <pageMargins left="0.7" right="0.7" top="0.75" bottom="0.75" header="0.3" footer="0.3"/>
  <pageSetup paperSize="9" orientation="portrait" r:id="rId1"/>
  <headerFooter>
    <oddFooter xml:space="preserve">&amp;C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2FC1-263F-4D93-9E83-9AF42E7B2E7B}">
  <sheetPr codeName="Sayfa46">
    <tabColor rgb="FF002060"/>
  </sheetPr>
  <dimension ref="A1:L50"/>
  <sheetViews>
    <sheetView view="pageLayout" topLeftCell="A28" zoomScale="145" zoomScaleNormal="130" zoomScalePageLayoutView="145" workbookViewId="0">
      <selection activeCell="I5" sqref="I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318</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33">
        <v>0.5</v>
      </c>
    </row>
    <row r="6" spans="1:12" ht="15" customHeight="1" x14ac:dyDescent="0.25">
      <c r="A6" s="772" t="s">
        <v>320</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8ITbj7OCn3229bZz86+0IBoezTPHjpSJqBiurSgl7hqUMGy+O1OeeDNzRlMN4oebnjgRTdek082HgmHYjZQO6g==" saltValue="hsDrDYgCY2/nnLGpl1IXD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FDBEF62F-B795-4961-8D72-7C586EA3D7C3}"/>
  </hyperlinks>
  <pageMargins left="0.7" right="0.7" top="0.75" bottom="0.75" header="0.3" footer="0.3"/>
  <pageSetup paperSize="9" orientation="portrait" r:id="rId1"/>
  <headerFooter>
    <oddHeader xml:space="preserve">&amp;C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9639-85E8-4E7D-BBE9-160F98A500D0}">
  <sheetPr codeName="Sayfa47">
    <tabColor rgb="FF0070C0"/>
  </sheetPr>
  <dimension ref="A1:L50"/>
  <sheetViews>
    <sheetView view="pageLayout" zoomScale="145" zoomScaleNormal="130" zoomScalePageLayoutView="145" workbookViewId="0">
      <selection activeCell="L17" sqref="L17"/>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323</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33" t="s">
        <v>373</v>
      </c>
    </row>
    <row r="6" spans="1:12" ht="15" customHeight="1" x14ac:dyDescent="0.25">
      <c r="A6" s="769" t="s">
        <v>324</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KZjsHi8pHbknYwdHncr4rWol/Mz8lvJ52WpXu6HEqHQlBOA7eVST/1YlJb6ILw1DSho62acN5CPiv6enP/5KBw==" saltValue="J2A+ryg1H/bprJVVN7E4G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DC96D530-CEB6-443B-8440-3877B2CC0A38}"/>
  </hyperlinks>
  <pageMargins left="0.7" right="0.7" top="0.75" bottom="0.75" header="0.3" footer="0.3"/>
  <pageSetup paperSize="9" orientation="portrait" r:id="rId1"/>
  <headerFooter>
    <oddHeader xml:space="preserve">&amp;C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2CE4-E92D-40DD-984D-36F5CB068BBC}">
  <sheetPr codeName="Sayfa48">
    <tabColor rgb="FF00B0F0"/>
  </sheetPr>
  <dimension ref="A1:L100"/>
  <sheetViews>
    <sheetView view="pageLayout" zoomScale="145" zoomScaleNormal="100" zoomScalePageLayoutView="145" workbookViewId="0">
      <selection activeCell="K11" sqref="K11"/>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325</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0.5</v>
      </c>
    </row>
    <row r="6" spans="1:12" ht="15" customHeight="1" x14ac:dyDescent="0.25">
      <c r="A6" s="773" t="s">
        <v>326</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KULE VİNÇ KULLANIM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73" t="s">
        <v>327</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cJTabV+Q592PeAf+5Hi42caWz5bjyIweVxmhwUg3nrmIO7t29BIwPH3oLiaxxNwQjMX4XCECmkql/KX3vDqCLw==" saltValue="5dtRB6zJZ1mJIDwYvwoTYw==" spinCount="100000" sheet="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6:I95"/>
    <mergeCell ref="A97:C97"/>
    <mergeCell ref="D97:F97"/>
    <mergeCell ref="G97:I97"/>
    <mergeCell ref="A50:C50"/>
    <mergeCell ref="D50:F50"/>
    <mergeCell ref="G50:I50"/>
    <mergeCell ref="A51:B55"/>
    <mergeCell ref="C51:G52"/>
    <mergeCell ref="C53:G55"/>
    <mergeCell ref="A98:C98"/>
    <mergeCell ref="D98:F98"/>
    <mergeCell ref="G98:I98"/>
    <mergeCell ref="A99:C100"/>
    <mergeCell ref="D99:F100"/>
    <mergeCell ref="G99:I100"/>
  </mergeCells>
  <hyperlinks>
    <hyperlink ref="J1:L1" location="BİLGİ!A1" display="BİLGİ EKRANINA GERİ DÖN" xr:uid="{859B3652-D292-4CE5-8C26-32C323EACE59}"/>
  </hyperlinks>
  <pageMargins left="0.7" right="0.7" top="0.75" bottom="0.75" header="0.3" footer="0.3"/>
  <pageSetup paperSize="9" orientation="portrait" r:id="rId1"/>
  <headerFooter>
    <oddFooter xml:space="preserve">&amp;C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F9FDC-082C-4501-B749-CBB5CD0F404A}">
  <sheetPr codeName="Sayfa49">
    <tabColor rgb="FF92D05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328</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71" t="s">
        <v>329</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KULE VİNÇ İŞLETME VE BAKIM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73" t="s">
        <v>330</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5y9111WORDjld5pJxNpS1jntUmr52tPnF525OUY18IOvZj+NZ6RpWzJOFLazIU1GFVDRB2TUlajRixradIbe9w==" saltValue="zKbtnKyZ1NDami8RE2Opdg==" spinCount="100000" sheet="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99:C100"/>
    <mergeCell ref="D99:F100"/>
    <mergeCell ref="G99:I100"/>
    <mergeCell ref="A56:I95"/>
    <mergeCell ref="A97:C97"/>
    <mergeCell ref="D97:F97"/>
    <mergeCell ref="G97:I97"/>
    <mergeCell ref="A98:C98"/>
    <mergeCell ref="D98:F98"/>
    <mergeCell ref="G98:I98"/>
  </mergeCells>
  <hyperlinks>
    <hyperlink ref="J1:L1" location="BİLGİ!A1" display="BİLGİ EKRANINA GERİ DÖN" xr:uid="{2D484619-C79D-4AB5-AE16-1D1279CBD2B4}"/>
  </hyperlinks>
  <pageMargins left="0.7" right="0.7" top="0.75" bottom="0.75" header="0.3" footer="0.3"/>
  <pageSetup paperSize="9" orientation="portrait" r:id="rId1"/>
  <headerFoot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5">
    <tabColor rgb="FF00B050"/>
  </sheetPr>
  <dimension ref="A1:L141"/>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306" t="s">
        <v>25</v>
      </c>
      <c r="D3" s="307"/>
      <c r="E3" s="307"/>
      <c r="F3" s="307"/>
      <c r="G3" s="308"/>
      <c r="H3" s="51" t="s">
        <v>9</v>
      </c>
      <c r="I3" s="53">
        <f>BİLGİ!E11</f>
        <v>44215</v>
      </c>
    </row>
    <row r="4" spans="1:12" ht="15" customHeight="1" x14ac:dyDescent="0.25">
      <c r="A4" s="301"/>
      <c r="B4" s="302"/>
      <c r="C4" s="306"/>
      <c r="D4" s="307"/>
      <c r="E4" s="307"/>
      <c r="F4" s="307"/>
      <c r="G4" s="308"/>
      <c r="H4" s="51" t="s">
        <v>10</v>
      </c>
      <c r="I4" s="53">
        <f>BİLGİ!E12</f>
        <v>44197</v>
      </c>
    </row>
    <row r="5" spans="1:12" ht="15" customHeight="1" x14ac:dyDescent="0.25">
      <c r="A5" s="190"/>
      <c r="B5" s="192"/>
      <c r="C5" s="309"/>
      <c r="D5" s="310"/>
      <c r="E5" s="310"/>
      <c r="F5" s="310"/>
      <c r="G5" s="311"/>
      <c r="H5" s="51" t="s">
        <v>11</v>
      </c>
      <c r="I5" s="54">
        <v>0.33333333333333331</v>
      </c>
    </row>
    <row r="6" spans="1:12" ht="15" customHeight="1" x14ac:dyDescent="0.25">
      <c r="A6" s="331" t="s">
        <v>27</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x14ac:dyDescent="0.25">
      <c r="A45" s="337"/>
      <c r="B45" s="338"/>
      <c r="C45" s="338"/>
      <c r="D45" s="338"/>
      <c r="E45" s="338"/>
      <c r="F45" s="338"/>
      <c r="G45" s="338"/>
      <c r="H45" s="338"/>
      <c r="I45" s="339"/>
    </row>
    <row r="46" spans="1:9" x14ac:dyDescent="0.25">
      <c r="A46" s="50"/>
      <c r="B46" s="50"/>
      <c r="C46" s="50"/>
      <c r="D46" s="50"/>
      <c r="E46" s="50"/>
      <c r="F46" s="50"/>
      <c r="G46" s="50"/>
      <c r="H46" s="50"/>
      <c r="I46" s="50"/>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72" t="str">
        <f>BİLGİ!F6</f>
        <v>İŞ SAĞLIĞI VE GÜVENLİĞİ UZMANI</v>
      </c>
      <c r="B49" s="209"/>
      <c r="C49" s="210"/>
      <c r="D49" s="272" t="str">
        <f>BİLGİ!F7</f>
        <v>FORMEN</v>
      </c>
      <c r="E49" s="209"/>
      <c r="F49" s="210"/>
      <c r="G49" s="272" t="str">
        <f>BİLGİ!F8</f>
        <v>İNŞAAT MÜHENDİSİ</v>
      </c>
      <c r="H49" s="209"/>
      <c r="I49" s="210"/>
    </row>
    <row r="50" spans="1:9" x14ac:dyDescent="0.25">
      <c r="A50" s="340"/>
      <c r="B50" s="341"/>
      <c r="C50" s="342"/>
      <c r="D50" s="340"/>
      <c r="E50" s="341"/>
      <c r="F50" s="342"/>
      <c r="G50" s="340"/>
      <c r="H50" s="341"/>
      <c r="I50" s="342"/>
    </row>
    <row r="51" spans="1:9" x14ac:dyDescent="0.25">
      <c r="A51" s="300" t="s">
        <v>319</v>
      </c>
      <c r="B51" s="198"/>
      <c r="C51" s="303" t="s">
        <v>25</v>
      </c>
      <c r="D51" s="304"/>
      <c r="E51" s="304"/>
      <c r="F51" s="304"/>
      <c r="G51" s="305"/>
      <c r="H51" s="51" t="s">
        <v>7</v>
      </c>
      <c r="I51" s="55" t="str">
        <f>BİLGİ!E9</f>
        <v>İSG-TLM-3</v>
      </c>
    </row>
    <row r="52" spans="1:9" x14ac:dyDescent="0.25">
      <c r="A52" s="301"/>
      <c r="B52" s="302"/>
      <c r="C52" s="306"/>
      <c r="D52" s="307"/>
      <c r="E52" s="307"/>
      <c r="F52" s="307"/>
      <c r="G52" s="308"/>
      <c r="H52" s="51" t="s">
        <v>8</v>
      </c>
      <c r="I52" s="56">
        <f>BİLGİ!E10</f>
        <v>1</v>
      </c>
    </row>
    <row r="53" spans="1:9" x14ac:dyDescent="0.25">
      <c r="A53" s="301"/>
      <c r="B53" s="302"/>
      <c r="C53" s="306"/>
      <c r="D53" s="307"/>
      <c r="E53" s="307"/>
      <c r="F53" s="307"/>
      <c r="G53" s="308"/>
      <c r="H53" s="51" t="s">
        <v>9</v>
      </c>
      <c r="I53" s="55">
        <f>BİLGİ!E11</f>
        <v>44215</v>
      </c>
    </row>
    <row r="54" spans="1:9" x14ac:dyDescent="0.25">
      <c r="A54" s="301"/>
      <c r="B54" s="302"/>
      <c r="C54" s="306"/>
      <c r="D54" s="307"/>
      <c r="E54" s="307"/>
      <c r="F54" s="307"/>
      <c r="G54" s="308"/>
      <c r="H54" s="51" t="s">
        <v>10</v>
      </c>
      <c r="I54" s="55">
        <f>BİLGİ!E12</f>
        <v>44197</v>
      </c>
    </row>
    <row r="55" spans="1:9" x14ac:dyDescent="0.25">
      <c r="A55" s="190"/>
      <c r="B55" s="192"/>
      <c r="C55" s="309"/>
      <c r="D55" s="310"/>
      <c r="E55" s="310"/>
      <c r="F55" s="310"/>
      <c r="G55" s="311"/>
      <c r="H55" s="51" t="s">
        <v>11</v>
      </c>
      <c r="I55" s="54">
        <v>0.66666666666666663</v>
      </c>
    </row>
    <row r="56" spans="1:9" x14ac:dyDescent="0.25">
      <c r="A56" s="211" t="s">
        <v>28</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28"/>
      <c r="B95" s="329"/>
      <c r="C95" s="329"/>
      <c r="D95" s="329"/>
      <c r="E95" s="329"/>
      <c r="F95" s="329"/>
      <c r="G95" s="329"/>
      <c r="H95" s="329"/>
      <c r="I95" s="330"/>
    </row>
    <row r="96" spans="1:9" x14ac:dyDescent="0.25">
      <c r="A96" s="50"/>
      <c r="B96" s="50"/>
      <c r="C96" s="50"/>
      <c r="D96" s="50"/>
      <c r="E96" s="50"/>
      <c r="F96" s="50"/>
      <c r="G96" s="50"/>
      <c r="H96" s="50"/>
      <c r="I96" s="50"/>
    </row>
    <row r="97" spans="1:9" x14ac:dyDescent="0.25">
      <c r="A97" s="325" t="s">
        <v>12</v>
      </c>
      <c r="B97" s="326"/>
      <c r="C97" s="327"/>
      <c r="D97" s="325" t="s">
        <v>13</v>
      </c>
      <c r="E97" s="326"/>
      <c r="F97" s="327"/>
      <c r="G97" s="325" t="s">
        <v>14</v>
      </c>
      <c r="H97" s="326"/>
      <c r="I97" s="327"/>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218"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x14ac:dyDescent="0.25">
      <c r="A101" s="324" t="s">
        <v>319</v>
      </c>
      <c r="B101" s="324"/>
      <c r="C101" s="303" t="s">
        <v>25</v>
      </c>
      <c r="D101" s="304"/>
      <c r="E101" s="304"/>
      <c r="F101" s="304"/>
      <c r="G101" s="305"/>
      <c r="H101" s="51" t="s">
        <v>7</v>
      </c>
      <c r="I101" s="55" t="str">
        <f>BİLGİ!E9</f>
        <v>İSG-TLM-3</v>
      </c>
    </row>
    <row r="102" spans="1:9" x14ac:dyDescent="0.25">
      <c r="A102" s="324"/>
      <c r="B102" s="324"/>
      <c r="C102" s="306"/>
      <c r="D102" s="307"/>
      <c r="E102" s="307"/>
      <c r="F102" s="307"/>
      <c r="G102" s="308"/>
      <c r="H102" s="51" t="s">
        <v>8</v>
      </c>
      <c r="I102" s="56">
        <f>BİLGİ!E10</f>
        <v>1</v>
      </c>
    </row>
    <row r="103" spans="1:9" x14ac:dyDescent="0.25">
      <c r="A103" s="324"/>
      <c r="B103" s="324"/>
      <c r="C103" s="306"/>
      <c r="D103" s="307"/>
      <c r="E103" s="307"/>
      <c r="F103" s="307"/>
      <c r="G103" s="308"/>
      <c r="H103" s="51" t="s">
        <v>9</v>
      </c>
      <c r="I103" s="55">
        <f>BİLGİ!E11</f>
        <v>44215</v>
      </c>
    </row>
    <row r="104" spans="1:9" x14ac:dyDescent="0.25">
      <c r="A104" s="324"/>
      <c r="B104" s="324"/>
      <c r="C104" s="306"/>
      <c r="D104" s="307"/>
      <c r="E104" s="307"/>
      <c r="F104" s="307"/>
      <c r="G104" s="308"/>
      <c r="H104" s="51" t="s">
        <v>10</v>
      </c>
      <c r="I104" s="55">
        <f>BİLGİ!E12</f>
        <v>44197</v>
      </c>
    </row>
    <row r="105" spans="1:9" x14ac:dyDescent="0.25">
      <c r="A105" s="324"/>
      <c r="B105" s="324"/>
      <c r="C105" s="309"/>
      <c r="D105" s="310"/>
      <c r="E105" s="310"/>
      <c r="F105" s="310"/>
      <c r="G105" s="311"/>
      <c r="H105" s="51" t="s">
        <v>11</v>
      </c>
      <c r="I105" s="58" t="s">
        <v>126</v>
      </c>
    </row>
    <row r="106" spans="1:9" ht="15" customHeight="1" x14ac:dyDescent="0.25">
      <c r="A106" s="312" t="s">
        <v>16</v>
      </c>
      <c r="B106" s="312"/>
      <c r="C106" s="312"/>
      <c r="D106" s="312"/>
      <c r="E106" s="312"/>
      <c r="F106" s="312"/>
      <c r="G106" s="312"/>
      <c r="H106" s="312"/>
      <c r="I106" s="312"/>
    </row>
    <row r="107" spans="1:9" x14ac:dyDescent="0.25">
      <c r="A107" s="313"/>
      <c r="B107" s="313"/>
      <c r="C107" s="313"/>
      <c r="D107" s="313"/>
      <c r="E107" s="313"/>
      <c r="F107" s="313"/>
      <c r="G107" s="313"/>
      <c r="H107" s="313"/>
      <c r="I107" s="313"/>
    </row>
    <row r="108" spans="1:9" x14ac:dyDescent="0.25">
      <c r="A108" s="313"/>
      <c r="B108" s="313"/>
      <c r="C108" s="313"/>
      <c r="D108" s="313"/>
      <c r="E108" s="313"/>
      <c r="F108" s="313"/>
      <c r="G108" s="313"/>
      <c r="H108" s="313"/>
      <c r="I108" s="313"/>
    </row>
    <row r="109" spans="1:9" x14ac:dyDescent="0.25">
      <c r="A109" s="313"/>
      <c r="B109" s="313"/>
      <c r="C109" s="313"/>
      <c r="D109" s="313"/>
      <c r="E109" s="313"/>
      <c r="F109" s="313"/>
      <c r="G109" s="313"/>
      <c r="H109" s="313"/>
      <c r="I109" s="313"/>
    </row>
    <row r="110" spans="1:9" x14ac:dyDescent="0.25">
      <c r="A110" s="313"/>
      <c r="B110" s="313"/>
      <c r="C110" s="313"/>
      <c r="D110" s="313"/>
      <c r="E110" s="313"/>
      <c r="F110" s="313"/>
      <c r="G110" s="313"/>
      <c r="H110" s="313"/>
      <c r="I110" s="313"/>
    </row>
    <row r="111" spans="1:9" x14ac:dyDescent="0.25">
      <c r="A111" s="42" t="s">
        <v>4</v>
      </c>
      <c r="B111" s="199" t="s">
        <v>6</v>
      </c>
      <c r="C111" s="201"/>
      <c r="D111" s="199" t="s">
        <v>2</v>
      </c>
      <c r="E111" s="200"/>
      <c r="F111" s="201"/>
      <c r="G111" s="199" t="s">
        <v>3</v>
      </c>
      <c r="H111" s="200"/>
      <c r="I111" s="201"/>
    </row>
    <row r="112" spans="1:9" ht="20.85" customHeight="1" x14ac:dyDescent="0.25">
      <c r="A112" s="43">
        <v>1</v>
      </c>
      <c r="B112" s="188"/>
      <c r="C112" s="188"/>
      <c r="D112" s="188"/>
      <c r="E112" s="188"/>
      <c r="F112" s="188"/>
      <c r="G112" s="188"/>
      <c r="H112" s="188"/>
      <c r="I112" s="188"/>
    </row>
    <row r="113" spans="1:9" ht="20.85" customHeight="1" x14ac:dyDescent="0.25">
      <c r="A113" s="43">
        <v>2</v>
      </c>
      <c r="B113" s="188"/>
      <c r="C113" s="188"/>
      <c r="D113" s="188"/>
      <c r="E113" s="188"/>
      <c r="F113" s="188"/>
      <c r="G113" s="188"/>
      <c r="H113" s="188"/>
      <c r="I113" s="188"/>
    </row>
    <row r="114" spans="1:9" ht="20.85" customHeight="1" x14ac:dyDescent="0.25">
      <c r="A114" s="43">
        <v>3</v>
      </c>
      <c r="B114" s="188"/>
      <c r="C114" s="188"/>
      <c r="D114" s="188"/>
      <c r="E114" s="188"/>
      <c r="F114" s="188"/>
      <c r="G114" s="188"/>
      <c r="H114" s="188"/>
      <c r="I114" s="188"/>
    </row>
    <row r="115" spans="1:9" ht="20.85" customHeight="1" x14ac:dyDescent="0.25">
      <c r="A115" s="43">
        <v>4</v>
      </c>
      <c r="B115" s="188"/>
      <c r="C115" s="188"/>
      <c r="D115" s="188"/>
      <c r="E115" s="188"/>
      <c r="F115" s="188"/>
      <c r="G115" s="188"/>
      <c r="H115" s="188"/>
      <c r="I115" s="188"/>
    </row>
    <row r="116" spans="1:9" ht="20.85" customHeight="1" x14ac:dyDescent="0.25">
      <c r="A116" s="43">
        <v>5</v>
      </c>
      <c r="B116" s="188"/>
      <c r="C116" s="188"/>
      <c r="D116" s="188"/>
      <c r="E116" s="188"/>
      <c r="F116" s="188"/>
      <c r="G116" s="188"/>
      <c r="H116" s="188"/>
      <c r="I116" s="188"/>
    </row>
    <row r="117" spans="1:9" ht="20.85" customHeight="1" x14ac:dyDescent="0.25">
      <c r="A117" s="43">
        <v>6</v>
      </c>
      <c r="B117" s="188"/>
      <c r="C117" s="188"/>
      <c r="D117" s="188"/>
      <c r="E117" s="188"/>
      <c r="F117" s="188"/>
      <c r="G117" s="188"/>
      <c r="H117" s="188"/>
      <c r="I117" s="188"/>
    </row>
    <row r="118" spans="1:9" ht="20.85" customHeight="1" x14ac:dyDescent="0.25">
      <c r="A118" s="43">
        <v>7</v>
      </c>
      <c r="B118" s="188"/>
      <c r="C118" s="188"/>
      <c r="D118" s="188"/>
      <c r="E118" s="188"/>
      <c r="F118" s="188"/>
      <c r="G118" s="188"/>
      <c r="H118" s="188"/>
      <c r="I118" s="188"/>
    </row>
    <row r="119" spans="1:9" ht="20.85" customHeight="1" x14ac:dyDescent="0.25">
      <c r="A119" s="43">
        <v>8</v>
      </c>
      <c r="B119" s="188"/>
      <c r="C119" s="188"/>
      <c r="D119" s="188"/>
      <c r="E119" s="188"/>
      <c r="F119" s="188"/>
      <c r="G119" s="188"/>
      <c r="H119" s="188"/>
      <c r="I119" s="188"/>
    </row>
    <row r="120" spans="1:9" ht="20.85" customHeight="1" x14ac:dyDescent="0.25">
      <c r="A120" s="43">
        <v>9</v>
      </c>
      <c r="B120" s="188"/>
      <c r="C120" s="188"/>
      <c r="D120" s="188"/>
      <c r="E120" s="188"/>
      <c r="F120" s="188"/>
      <c r="G120" s="188"/>
      <c r="H120" s="188"/>
      <c r="I120" s="188"/>
    </row>
    <row r="121" spans="1:9" ht="20.85" customHeight="1" x14ac:dyDescent="0.25">
      <c r="A121" s="43">
        <v>10</v>
      </c>
      <c r="B121" s="188"/>
      <c r="C121" s="188"/>
      <c r="D121" s="188"/>
      <c r="E121" s="188"/>
      <c r="F121" s="188"/>
      <c r="G121" s="188"/>
      <c r="H121" s="188"/>
      <c r="I121" s="188"/>
    </row>
    <row r="122" spans="1:9" ht="20.85" customHeight="1" x14ac:dyDescent="0.25">
      <c r="A122" s="43">
        <v>11</v>
      </c>
      <c r="B122" s="188"/>
      <c r="C122" s="188"/>
      <c r="D122" s="188"/>
      <c r="E122" s="188"/>
      <c r="F122" s="188"/>
      <c r="G122" s="188"/>
      <c r="H122" s="188"/>
      <c r="I122" s="188"/>
    </row>
    <row r="123" spans="1:9" ht="20.85" customHeight="1" x14ac:dyDescent="0.25">
      <c r="A123" s="43">
        <v>12</v>
      </c>
      <c r="B123" s="188"/>
      <c r="C123" s="188"/>
      <c r="D123" s="188"/>
      <c r="E123" s="188"/>
      <c r="F123" s="188"/>
      <c r="G123" s="188"/>
      <c r="H123" s="188"/>
      <c r="I123" s="188"/>
    </row>
    <row r="124" spans="1:9" ht="20.85" customHeight="1" x14ac:dyDescent="0.25">
      <c r="A124" s="43">
        <v>13</v>
      </c>
      <c r="B124" s="188"/>
      <c r="C124" s="188"/>
      <c r="D124" s="188"/>
      <c r="E124" s="188"/>
      <c r="F124" s="188"/>
      <c r="G124" s="188"/>
      <c r="H124" s="188"/>
      <c r="I124" s="188"/>
    </row>
    <row r="125" spans="1:9" ht="20.85" customHeight="1" x14ac:dyDescent="0.25">
      <c r="A125" s="43">
        <v>14</v>
      </c>
      <c r="B125" s="188"/>
      <c r="C125" s="188"/>
      <c r="D125" s="188"/>
      <c r="E125" s="188"/>
      <c r="F125" s="188"/>
      <c r="G125" s="188"/>
      <c r="H125" s="188"/>
      <c r="I125" s="188"/>
    </row>
    <row r="126" spans="1:9" ht="20.85" customHeight="1" x14ac:dyDescent="0.25">
      <c r="A126" s="43">
        <v>15</v>
      </c>
      <c r="B126" s="188"/>
      <c r="C126" s="188"/>
      <c r="D126" s="188"/>
      <c r="E126" s="188"/>
      <c r="F126" s="188"/>
      <c r="G126" s="188"/>
      <c r="H126" s="188"/>
      <c r="I126" s="188"/>
    </row>
    <row r="127" spans="1:9" ht="20.85" customHeight="1" x14ac:dyDescent="0.25">
      <c r="A127" s="43">
        <v>16</v>
      </c>
      <c r="B127" s="188"/>
      <c r="C127" s="188"/>
      <c r="D127" s="188"/>
      <c r="E127" s="188"/>
      <c r="F127" s="188"/>
      <c r="G127" s="188"/>
      <c r="H127" s="188"/>
      <c r="I127" s="188"/>
    </row>
    <row r="128" spans="1:9" ht="20.85" customHeight="1" x14ac:dyDescent="0.25">
      <c r="A128" s="43">
        <v>17</v>
      </c>
      <c r="B128" s="188"/>
      <c r="C128" s="188"/>
      <c r="D128" s="188"/>
      <c r="E128" s="188"/>
      <c r="F128" s="188"/>
      <c r="G128" s="188"/>
      <c r="H128" s="188"/>
      <c r="I128" s="188"/>
    </row>
    <row r="129" spans="1:9" ht="20.85" customHeight="1" x14ac:dyDescent="0.25">
      <c r="A129" s="43">
        <v>18</v>
      </c>
      <c r="B129" s="188"/>
      <c r="C129" s="188"/>
      <c r="D129" s="188"/>
      <c r="E129" s="188"/>
      <c r="F129" s="188"/>
      <c r="G129" s="188"/>
      <c r="H129" s="188"/>
      <c r="I129" s="188"/>
    </row>
    <row r="130" spans="1:9" ht="20.85" customHeight="1" x14ac:dyDescent="0.25">
      <c r="A130" s="43">
        <v>19</v>
      </c>
      <c r="B130" s="188"/>
      <c r="C130" s="188"/>
      <c r="D130" s="188"/>
      <c r="E130" s="188"/>
      <c r="F130" s="188"/>
      <c r="G130" s="188"/>
      <c r="H130" s="188"/>
      <c r="I130" s="188"/>
    </row>
    <row r="131" spans="1:9" ht="20.85" customHeight="1" x14ac:dyDescent="0.25">
      <c r="A131" s="43">
        <v>20</v>
      </c>
      <c r="B131" s="188"/>
      <c r="C131" s="188"/>
      <c r="D131" s="188"/>
      <c r="E131" s="188"/>
      <c r="F131" s="188"/>
      <c r="G131" s="188"/>
      <c r="H131" s="188"/>
      <c r="I131" s="188"/>
    </row>
    <row r="132" spans="1:9" ht="20.85" customHeight="1" x14ac:dyDescent="0.25">
      <c r="A132" s="43">
        <v>21</v>
      </c>
      <c r="B132" s="188"/>
      <c r="C132" s="188"/>
      <c r="D132" s="188"/>
      <c r="E132" s="188"/>
      <c r="F132" s="188"/>
      <c r="G132" s="188"/>
      <c r="H132" s="188"/>
      <c r="I132" s="188"/>
    </row>
    <row r="133" spans="1:9" ht="20.85" customHeight="1" x14ac:dyDescent="0.25">
      <c r="A133" s="43">
        <v>22</v>
      </c>
      <c r="B133" s="188"/>
      <c r="C133" s="188"/>
      <c r="D133" s="188"/>
      <c r="E133" s="188"/>
      <c r="F133" s="188"/>
      <c r="G133" s="188"/>
      <c r="H133" s="188"/>
      <c r="I133" s="188"/>
    </row>
    <row r="134" spans="1:9" ht="20.85" customHeight="1" x14ac:dyDescent="0.25">
      <c r="A134" s="43">
        <v>23</v>
      </c>
      <c r="B134" s="188"/>
      <c r="C134" s="188"/>
      <c r="D134" s="188"/>
      <c r="E134" s="188"/>
      <c r="F134" s="188"/>
      <c r="G134" s="188"/>
      <c r="H134" s="188"/>
      <c r="I134" s="188"/>
    </row>
    <row r="135" spans="1:9" ht="20.85" customHeight="1" x14ac:dyDescent="0.25">
      <c r="A135" s="43">
        <v>24</v>
      </c>
      <c r="B135" s="188"/>
      <c r="C135" s="188"/>
      <c r="D135" s="188"/>
      <c r="E135" s="188"/>
      <c r="F135" s="188"/>
      <c r="G135" s="188"/>
      <c r="H135" s="188"/>
      <c r="I135" s="188"/>
    </row>
    <row r="136" spans="1:9" x14ac:dyDescent="0.25">
      <c r="A136" s="57"/>
      <c r="B136" s="57"/>
      <c r="C136" s="57"/>
      <c r="D136" s="57"/>
      <c r="E136" s="57"/>
      <c r="F136" s="57"/>
      <c r="G136" s="57"/>
      <c r="H136" s="57"/>
      <c r="I136" s="57"/>
    </row>
    <row r="137" spans="1:9" x14ac:dyDescent="0.25">
      <c r="A137" s="57"/>
      <c r="B137" s="57"/>
      <c r="C137" s="57"/>
      <c r="D137" s="57"/>
      <c r="E137" s="57"/>
      <c r="F137" s="57"/>
      <c r="G137" s="57"/>
      <c r="H137" s="57"/>
      <c r="I137" s="57"/>
    </row>
    <row r="138" spans="1:9" x14ac:dyDescent="0.25">
      <c r="A138" s="325" t="s">
        <v>12</v>
      </c>
      <c r="B138" s="326"/>
      <c r="C138" s="327"/>
      <c r="D138" s="325" t="s">
        <v>13</v>
      </c>
      <c r="E138" s="326"/>
      <c r="F138" s="327"/>
      <c r="G138" s="325" t="s">
        <v>14</v>
      </c>
      <c r="H138" s="326"/>
      <c r="I138" s="327"/>
    </row>
    <row r="139" spans="1:9" x14ac:dyDescent="0.25">
      <c r="A139" s="217" t="str">
        <f>A48</f>
        <v>HAZIRLAYAN</v>
      </c>
      <c r="B139" s="203"/>
      <c r="C139" s="204"/>
      <c r="D139" s="217" t="str">
        <f>D48</f>
        <v>KONTROL EDEN</v>
      </c>
      <c r="E139" s="203"/>
      <c r="F139" s="204"/>
      <c r="G139" s="263" t="str">
        <f>G48</f>
        <v>ONAYLANAN</v>
      </c>
      <c r="H139" s="203"/>
      <c r="I139" s="204"/>
    </row>
    <row r="140" spans="1:9" x14ac:dyDescent="0.25">
      <c r="A140" s="218" t="str">
        <f>A49</f>
        <v>İŞ SAĞLIĞI VE GÜVENLİĞİ UZMANI</v>
      </c>
      <c r="B140" s="299"/>
      <c r="C140" s="219"/>
      <c r="D140" s="218" t="str">
        <f>D49</f>
        <v>FORMEN</v>
      </c>
      <c r="E140" s="299"/>
      <c r="F140" s="219"/>
      <c r="G140" s="218" t="str">
        <f>G49</f>
        <v>İNŞAAT MÜHENDİSİ</v>
      </c>
      <c r="H140" s="299"/>
      <c r="I140" s="219"/>
    </row>
    <row r="141" spans="1:9" x14ac:dyDescent="0.25">
      <c r="A141" s="208"/>
      <c r="B141" s="209"/>
      <c r="C141" s="210"/>
      <c r="D141" s="208"/>
      <c r="E141" s="209"/>
      <c r="F141" s="210"/>
      <c r="G141" s="208"/>
      <c r="H141" s="209"/>
      <c r="I141" s="210"/>
    </row>
  </sheetData>
  <sheetProtection algorithmName="SHA-512" hashValue="w4zJ/g53Yk9Q5IQ+NOPxRu9b+1WXVXE1yrTTUo5EtRWrxAcEDc8dU/T1irw7Qek1qaXVVp5OzDvqFjy9uxtfdQ==" saltValue="M05MI08LAPNIdda7hf9D5g==" spinCount="100000" sheet="1" scenarios="1"/>
  <mergeCells count="122">
    <mergeCell ref="A1:B5"/>
    <mergeCell ref="A6:I45"/>
    <mergeCell ref="A47:C47"/>
    <mergeCell ref="D47:F47"/>
    <mergeCell ref="G47:I47"/>
    <mergeCell ref="A50:C50"/>
    <mergeCell ref="D50:F50"/>
    <mergeCell ref="G50:I50"/>
    <mergeCell ref="C1:G2"/>
    <mergeCell ref="C3:G5"/>
    <mergeCell ref="A51:B55"/>
    <mergeCell ref="C51:G55"/>
    <mergeCell ref="A56:I95"/>
    <mergeCell ref="A48:C48"/>
    <mergeCell ref="D48:F48"/>
    <mergeCell ref="G48:I48"/>
    <mergeCell ref="A49:C49"/>
    <mergeCell ref="D49:F49"/>
    <mergeCell ref="G49:I49"/>
    <mergeCell ref="A99:C99"/>
    <mergeCell ref="D99:F99"/>
    <mergeCell ref="G99:I99"/>
    <mergeCell ref="A100:C100"/>
    <mergeCell ref="D100:F100"/>
    <mergeCell ref="G100:I100"/>
    <mergeCell ref="A97:C97"/>
    <mergeCell ref="D97:F97"/>
    <mergeCell ref="G97:I97"/>
    <mergeCell ref="A98:C98"/>
    <mergeCell ref="D98:F98"/>
    <mergeCell ref="G98:I98"/>
    <mergeCell ref="A101:B105"/>
    <mergeCell ref="C101:G105"/>
    <mergeCell ref="A138:C138"/>
    <mergeCell ref="D138:F138"/>
    <mergeCell ref="G138:I138"/>
    <mergeCell ref="A106:I110"/>
    <mergeCell ref="B111:C111"/>
    <mergeCell ref="D111:F111"/>
    <mergeCell ref="G111:I111"/>
    <mergeCell ref="B114:C114"/>
    <mergeCell ref="D114:F114"/>
    <mergeCell ref="G114:I114"/>
    <mergeCell ref="B115:C115"/>
    <mergeCell ref="D115:F115"/>
    <mergeCell ref="G115:I115"/>
    <mergeCell ref="B112:C112"/>
    <mergeCell ref="D112:F112"/>
    <mergeCell ref="G112:I112"/>
    <mergeCell ref="B113:C113"/>
    <mergeCell ref="D113:F113"/>
    <mergeCell ref="G113:I113"/>
    <mergeCell ref="B118:C118"/>
    <mergeCell ref="D118:F118"/>
    <mergeCell ref="G118:I118"/>
    <mergeCell ref="A141:C141"/>
    <mergeCell ref="D141:F141"/>
    <mergeCell ref="G141:I141"/>
    <mergeCell ref="A139:C139"/>
    <mergeCell ref="D139:F139"/>
    <mergeCell ref="G139:I139"/>
    <mergeCell ref="A140:C140"/>
    <mergeCell ref="D140:F140"/>
    <mergeCell ref="G140:I140"/>
    <mergeCell ref="B119:C119"/>
    <mergeCell ref="D119:F119"/>
    <mergeCell ref="G119:I119"/>
    <mergeCell ref="B116:C116"/>
    <mergeCell ref="D116:F116"/>
    <mergeCell ref="G116:I116"/>
    <mergeCell ref="B117:C117"/>
    <mergeCell ref="D117:F117"/>
    <mergeCell ref="G117:I117"/>
    <mergeCell ref="B122:C122"/>
    <mergeCell ref="D122:F122"/>
    <mergeCell ref="G122:I122"/>
    <mergeCell ref="B123:C123"/>
    <mergeCell ref="D123:F123"/>
    <mergeCell ref="G123:I123"/>
    <mergeCell ref="B120:C120"/>
    <mergeCell ref="D120:F120"/>
    <mergeCell ref="G120:I120"/>
    <mergeCell ref="B121:C121"/>
    <mergeCell ref="D121:F121"/>
    <mergeCell ref="G121:I121"/>
    <mergeCell ref="G129:I129"/>
    <mergeCell ref="B126:C126"/>
    <mergeCell ref="D126:F126"/>
    <mergeCell ref="G126:I126"/>
    <mergeCell ref="B127:C127"/>
    <mergeCell ref="D127:F127"/>
    <mergeCell ref="G127:I127"/>
    <mergeCell ref="B124:C124"/>
    <mergeCell ref="D124:F124"/>
    <mergeCell ref="G124:I124"/>
    <mergeCell ref="B125:C125"/>
    <mergeCell ref="D125:F125"/>
    <mergeCell ref="G125:I125"/>
    <mergeCell ref="J1:L1"/>
    <mergeCell ref="B134:C134"/>
    <mergeCell ref="D134:F134"/>
    <mergeCell ref="G134:I134"/>
    <mergeCell ref="B135:C135"/>
    <mergeCell ref="D135:F135"/>
    <mergeCell ref="G135:I135"/>
    <mergeCell ref="B132:C132"/>
    <mergeCell ref="D132:F132"/>
    <mergeCell ref="G132:I132"/>
    <mergeCell ref="B133:C133"/>
    <mergeCell ref="D133:F133"/>
    <mergeCell ref="G133:I133"/>
    <mergeCell ref="B130:C130"/>
    <mergeCell ref="D130:F130"/>
    <mergeCell ref="G130:I130"/>
    <mergeCell ref="B131:C131"/>
    <mergeCell ref="D131:F131"/>
    <mergeCell ref="G131:I131"/>
    <mergeCell ref="B128:C128"/>
    <mergeCell ref="D128:F128"/>
    <mergeCell ref="G128:I128"/>
    <mergeCell ref="B129:C129"/>
    <mergeCell ref="D129:F129"/>
  </mergeCells>
  <phoneticPr fontId="32" type="noConversion"/>
  <hyperlinks>
    <hyperlink ref="J1:L1" location="BİLGİ!A1" display="BİLGİ EKRANINA GERİ DÖN" xr:uid="{559BDF1C-11BA-4F51-A3A8-D8F756E37BC5}"/>
  </hyperlinks>
  <pageMargins left="0.7" right="0.7" top="0.75" bottom="0.75" header="0.3" footer="0.3"/>
  <pageSetup paperSize="9" orientation="portrait" r:id="rId1"/>
  <ignoredErrors>
    <ignoredError sqref="A99 D99:I99 A140:I140" evalErro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E9B1C-A046-4A6E-8941-09727553F14A}">
  <sheetPr codeName="Sayfa50">
    <tabColor rgb="FFFFFF0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333</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5" t="s">
        <v>373</v>
      </c>
    </row>
    <row r="6" spans="1:12" ht="15" customHeight="1" x14ac:dyDescent="0.25">
      <c r="A6" s="772" t="s">
        <v>332</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ScxOye9fYhvUlw4nr02P/ig4B8dtmmXFRmNq+FCJFWjnkqOKa7w95ZocC2eR+3AbTjspnMj3wfpazXvfv5m/oQ==" saltValue="gfFg6cjrle+vnaotFWmYbw=="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1D985F88-E59F-433F-A7AB-EF629F3D7FD7}"/>
  </hyperlinks>
  <pageMargins left="0.7" right="0.7" top="0.75" bottom="0.75" header="0.3" footer="0.3"/>
  <pageSetup paperSize="9" orientation="portrait" r:id="rId1"/>
  <headerFooter>
    <oddHeader xml:space="preserve">&amp;C
</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D9DD-49F9-4555-82FD-3780ED28D0E6}">
  <sheetPr codeName="Sayfa51">
    <tabColor rgb="FFFFC00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684" t="s">
        <v>335</v>
      </c>
      <c r="D3" s="710"/>
      <c r="E3" s="710"/>
      <c r="F3" s="710"/>
      <c r="G3" s="711"/>
      <c r="H3" s="2" t="s">
        <v>9</v>
      </c>
      <c r="I3" s="7">
        <f>BİLGİ!E11</f>
        <v>44215</v>
      </c>
    </row>
    <row r="4" spans="1:12" ht="15" customHeight="1" x14ac:dyDescent="0.25">
      <c r="A4" s="218"/>
      <c r="B4" s="219"/>
      <c r="C4" s="684"/>
      <c r="D4" s="710"/>
      <c r="E4" s="710"/>
      <c r="F4" s="710"/>
      <c r="G4" s="711"/>
      <c r="H4" s="2" t="s">
        <v>10</v>
      </c>
      <c r="I4" s="7">
        <f>BİLGİ!E12</f>
        <v>44197</v>
      </c>
    </row>
    <row r="5" spans="1:12" ht="15" customHeight="1" x14ac:dyDescent="0.25">
      <c r="A5" s="208"/>
      <c r="B5" s="210"/>
      <c r="C5" s="712"/>
      <c r="D5" s="713"/>
      <c r="E5" s="713"/>
      <c r="F5" s="713"/>
      <c r="G5" s="714"/>
      <c r="H5" s="2" t="s">
        <v>11</v>
      </c>
      <c r="I5" s="5" t="s">
        <v>373</v>
      </c>
    </row>
    <row r="6" spans="1:12" ht="15" customHeight="1" x14ac:dyDescent="0.25">
      <c r="A6" s="772" t="s">
        <v>334</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QBhBSRHHAjPtGWM7VXD23nD4E5+8Wff2b48sFA4DDChGCKP/LrUr77D5VY7wQ9+R/qahMilVEWtQIjGswxXQ1A==" saltValue="YSgsK00ucM7CeFx8gxUuu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DC88D75C-E955-4E70-A250-069B22B522B8}"/>
  </hyperlinks>
  <pageMargins left="0.7" right="0.7" top="0.75" bottom="0.75" header="0.3" footer="0.3"/>
  <pageSetup paperSize="9" orientation="portrait" r:id="rId1"/>
  <headerFooter>
    <oddHeader xml:space="preserve">&amp;C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4D145-1496-4C3C-B19A-E71FF8B0C9CF}">
  <sheetPr codeName="Sayfa52">
    <tabColor rgb="FFFF0000"/>
  </sheetPr>
  <dimension ref="A1:L100"/>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338</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73" t="s">
        <v>336</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TAŞINABİLİR EL MERDİVENLERİ KULLANIM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73" t="s">
        <v>337</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XgaNE0QKfi6+TXcj0TAFQviTh45d/x3nPdvgsOHJvu5XXZIpC9WJti5t6EbOx0aG1NdMaleAH34F02Pn78Xn+Q==" saltValue="jmESq4wNJfB4BmilqbxlKQ==" spinCount="100000" sheet="1" objects="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99:C100"/>
    <mergeCell ref="D99:F100"/>
    <mergeCell ref="G99:I100"/>
    <mergeCell ref="A56:I95"/>
    <mergeCell ref="A97:C97"/>
    <mergeCell ref="D97:F97"/>
    <mergeCell ref="G97:I97"/>
    <mergeCell ref="A98:C98"/>
    <mergeCell ref="D98:F98"/>
    <mergeCell ref="G98:I98"/>
  </mergeCells>
  <hyperlinks>
    <hyperlink ref="J1:L1" location="BİLGİ!A1" display="BİLGİ EKRANINA GERİ DÖN" xr:uid="{8B717F82-D1EA-4289-9418-2C2EC12C03DE}"/>
  </hyperlinks>
  <pageMargins left="0.7" right="0.7" top="0.75" bottom="0.75" header="0.3" footer="0.3"/>
  <pageSetup paperSize="9" orientation="portrait" r:id="rId1"/>
  <headerFooter>
    <oddFooter xml:space="preserve">&amp;C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6EA2-16C5-4112-A2BE-42CDACDA7A68}">
  <sheetPr codeName="Sayfa53">
    <tabColor rgb="FF7030A0"/>
  </sheetPr>
  <dimension ref="A1:L100"/>
  <sheetViews>
    <sheetView view="pageLayout" zoomScale="145" zoomScaleNormal="100" zoomScalePageLayoutView="145" workbookViewId="0">
      <selection activeCell="L18" sqref="L18"/>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433</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73" t="s">
        <v>339</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ÇATI İŞLERİ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73" t="s">
        <v>340</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erWIzBWyQcy//GdSh6bAaVT7+Je3D8Q4JY9s5xsrjL2st3TWD6UEk6K2LQlwnlDeMuDA973kc7tWlua3sgSbjw==" saltValue="/0hszdHMlzdci5srGZV9xQ==" spinCount="100000" sheet="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99:C100"/>
    <mergeCell ref="D99:F100"/>
    <mergeCell ref="G99:I100"/>
    <mergeCell ref="A56:I95"/>
    <mergeCell ref="A97:C97"/>
    <mergeCell ref="D97:F97"/>
    <mergeCell ref="G97:I97"/>
    <mergeCell ref="A98:C98"/>
    <mergeCell ref="D98:F98"/>
    <mergeCell ref="G98:I98"/>
  </mergeCells>
  <hyperlinks>
    <hyperlink ref="J1:L1" location="BİLGİ!A1" display="BİLGİ EKRANINA GERİ DÖN" xr:uid="{BA37CE1D-C738-45E1-BABC-AD9119CB84EA}"/>
  </hyperlinks>
  <pageMargins left="0.7" right="0.7" top="0.75" bottom="0.75" header="0.3" footer="0.3"/>
  <pageSetup paperSize="9" orientation="portrait" r:id="rId1"/>
  <headerFooter>
    <oddFooter xml:space="preserve">&amp;C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2ADD-F598-4EFD-B9D9-751721208391}">
  <sheetPr codeName="Sayfa54">
    <tabColor theme="8" tint="-0.499984740745262"/>
  </sheetPr>
  <dimension ref="A1:L343"/>
  <sheetViews>
    <sheetView view="pageLayout" zoomScale="130" zoomScaleNormal="100" zoomScalePageLayoutView="130"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x14ac:dyDescent="0.25">
      <c r="A1" s="300" t="s">
        <v>319</v>
      </c>
      <c r="B1" s="198"/>
      <c r="C1" s="379" t="str">
        <f>BİLGİ!E3</f>
        <v>IRMAK YAPI SİSTEMLERİ ÇELİK İNŞ. MÜH. MÜŞ. HİZM.  SAN. VE TİC. LTD. ŞTİ.</v>
      </c>
      <c r="D1" s="380"/>
      <c r="E1" s="380"/>
      <c r="F1" s="380"/>
      <c r="G1" s="381"/>
      <c r="H1" s="51" t="s">
        <v>7</v>
      </c>
      <c r="I1" s="52" t="str">
        <f>BİLGİ!E9</f>
        <v>İSG-TLM-3</v>
      </c>
      <c r="J1" s="189" t="s">
        <v>156</v>
      </c>
      <c r="K1" s="189"/>
      <c r="L1" s="189"/>
    </row>
    <row r="2" spans="1:12" x14ac:dyDescent="0.25">
      <c r="A2" s="301"/>
      <c r="B2" s="302"/>
      <c r="C2" s="382"/>
      <c r="D2" s="383"/>
      <c r="E2" s="383"/>
      <c r="F2" s="383"/>
      <c r="G2" s="384"/>
      <c r="H2" s="51" t="s">
        <v>8</v>
      </c>
      <c r="I2" s="52">
        <f>BİLGİ!E10</f>
        <v>1</v>
      </c>
    </row>
    <row r="3" spans="1:12" x14ac:dyDescent="0.25">
      <c r="A3" s="301"/>
      <c r="B3" s="302"/>
      <c r="C3" s="348" t="s">
        <v>343</v>
      </c>
      <c r="D3" s="349"/>
      <c r="E3" s="349"/>
      <c r="F3" s="349"/>
      <c r="G3" s="350"/>
      <c r="H3" s="51" t="s">
        <v>9</v>
      </c>
      <c r="I3" s="53">
        <f>BİLGİ!E11</f>
        <v>44215</v>
      </c>
    </row>
    <row r="4" spans="1:12" x14ac:dyDescent="0.25">
      <c r="A4" s="301"/>
      <c r="B4" s="302"/>
      <c r="C4" s="348"/>
      <c r="D4" s="349"/>
      <c r="E4" s="349"/>
      <c r="F4" s="349"/>
      <c r="G4" s="350"/>
      <c r="H4" s="51" t="s">
        <v>10</v>
      </c>
      <c r="I4" s="53">
        <f>BİLGİ!E12</f>
        <v>44197</v>
      </c>
    </row>
    <row r="5" spans="1:12" x14ac:dyDescent="0.25">
      <c r="A5" s="190"/>
      <c r="B5" s="192"/>
      <c r="C5" s="351"/>
      <c r="D5" s="352"/>
      <c r="E5" s="352"/>
      <c r="F5" s="352"/>
      <c r="G5" s="353"/>
      <c r="H5" s="51" t="s">
        <v>11</v>
      </c>
      <c r="I5" s="54">
        <v>0.14285714285714285</v>
      </c>
    </row>
    <row r="6" spans="1:12" ht="15" customHeight="1" x14ac:dyDescent="0.25">
      <c r="A6" s="773" t="s">
        <v>344</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c r="K15" s="59"/>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354"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x14ac:dyDescent="0.25">
      <c r="A51" s="300" t="s">
        <v>319</v>
      </c>
      <c r="B51" s="198"/>
      <c r="C51" s="355" t="str">
        <f>BİLGİ!E3</f>
        <v>IRMAK YAPI SİSTEMLERİ ÇELİK İNŞ. MÜH. MÜŞ. HİZM.  SAN. VE TİC. LTD. ŞTİ.</v>
      </c>
      <c r="D51" s="356"/>
      <c r="E51" s="356"/>
      <c r="F51" s="356"/>
      <c r="G51" s="357"/>
      <c r="H51" s="51" t="s">
        <v>7</v>
      </c>
      <c r="I51" s="55" t="str">
        <f>BİLGİ!E9</f>
        <v>İSG-TLM-3</v>
      </c>
    </row>
    <row r="52" spans="1:9" x14ac:dyDescent="0.25">
      <c r="A52" s="301"/>
      <c r="B52" s="302"/>
      <c r="C52" s="358"/>
      <c r="D52" s="359"/>
      <c r="E52" s="359"/>
      <c r="F52" s="359"/>
      <c r="G52" s="360"/>
      <c r="H52" s="51" t="s">
        <v>8</v>
      </c>
      <c r="I52" s="56">
        <f>BİLGİ!E10</f>
        <v>1</v>
      </c>
    </row>
    <row r="53" spans="1:9" x14ac:dyDescent="0.25">
      <c r="A53" s="301"/>
      <c r="B53" s="302"/>
      <c r="C53" s="348" t="str">
        <f>C3</f>
        <v>GENEL SAHA DÜZENLEMESİ İLE İLGİLİ UYGULAMALAR</v>
      </c>
      <c r="D53" s="349"/>
      <c r="E53" s="349"/>
      <c r="F53" s="349"/>
      <c r="G53" s="350"/>
      <c r="H53" s="51" t="s">
        <v>9</v>
      </c>
      <c r="I53" s="55">
        <f>BİLGİ!E11</f>
        <v>44215</v>
      </c>
    </row>
    <row r="54" spans="1:9" x14ac:dyDescent="0.25">
      <c r="A54" s="301"/>
      <c r="B54" s="302"/>
      <c r="C54" s="348"/>
      <c r="D54" s="349"/>
      <c r="E54" s="349"/>
      <c r="F54" s="349"/>
      <c r="G54" s="350"/>
      <c r="H54" s="51" t="s">
        <v>10</v>
      </c>
      <c r="I54" s="55">
        <f>BİLGİ!E12</f>
        <v>44197</v>
      </c>
    </row>
    <row r="55" spans="1:9" x14ac:dyDescent="0.25">
      <c r="A55" s="190"/>
      <c r="B55" s="192"/>
      <c r="C55" s="351"/>
      <c r="D55" s="352"/>
      <c r="E55" s="352"/>
      <c r="F55" s="352"/>
      <c r="G55" s="353"/>
      <c r="H55" s="51" t="s">
        <v>11</v>
      </c>
      <c r="I55" s="60">
        <v>0.2857142857142857</v>
      </c>
    </row>
    <row r="56" spans="1:9" x14ac:dyDescent="0.25">
      <c r="A56" s="211" t="s">
        <v>345</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354"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x14ac:dyDescent="0.25">
      <c r="A101" s="300" t="s">
        <v>319</v>
      </c>
      <c r="B101" s="198"/>
      <c r="C101" s="355" t="str">
        <f>BİLGİ!E3</f>
        <v>IRMAK YAPI SİSTEMLERİ ÇELİK İNŞ. MÜH. MÜŞ. HİZM.  SAN. VE TİC. LTD. ŞTİ.</v>
      </c>
      <c r="D101" s="356"/>
      <c r="E101" s="356"/>
      <c r="F101" s="356"/>
      <c r="G101" s="357"/>
      <c r="H101" s="51" t="s">
        <v>7</v>
      </c>
      <c r="I101" s="55" t="str">
        <f>BİLGİ!E9</f>
        <v>İSG-TLM-3</v>
      </c>
    </row>
    <row r="102" spans="1:9" x14ac:dyDescent="0.25">
      <c r="A102" s="301"/>
      <c r="B102" s="302"/>
      <c r="C102" s="358"/>
      <c r="D102" s="359"/>
      <c r="E102" s="359"/>
      <c r="F102" s="359"/>
      <c r="G102" s="360"/>
      <c r="H102" s="51" t="s">
        <v>8</v>
      </c>
      <c r="I102" s="56">
        <f>BİLGİ!E10</f>
        <v>1</v>
      </c>
    </row>
    <row r="103" spans="1:9" x14ac:dyDescent="0.25">
      <c r="A103" s="301"/>
      <c r="B103" s="302"/>
      <c r="C103" s="348" t="str">
        <f>C3</f>
        <v>GENEL SAHA DÜZENLEMESİ İLE İLGİLİ UYGULAMALAR</v>
      </c>
      <c r="D103" s="349"/>
      <c r="E103" s="349"/>
      <c r="F103" s="349"/>
      <c r="G103" s="350"/>
      <c r="H103" s="51" t="s">
        <v>9</v>
      </c>
      <c r="I103" s="55">
        <f>BİLGİ!E11</f>
        <v>44215</v>
      </c>
    </row>
    <row r="104" spans="1:9" x14ac:dyDescent="0.25">
      <c r="A104" s="301"/>
      <c r="B104" s="302"/>
      <c r="C104" s="348"/>
      <c r="D104" s="349"/>
      <c r="E104" s="349"/>
      <c r="F104" s="349"/>
      <c r="G104" s="350"/>
      <c r="H104" s="51" t="s">
        <v>10</v>
      </c>
      <c r="I104" s="55">
        <f>BİLGİ!E12</f>
        <v>44197</v>
      </c>
    </row>
    <row r="105" spans="1:9" x14ac:dyDescent="0.25">
      <c r="A105" s="190"/>
      <c r="B105" s="192"/>
      <c r="C105" s="351"/>
      <c r="D105" s="352"/>
      <c r="E105" s="352"/>
      <c r="F105" s="352"/>
      <c r="G105" s="353"/>
      <c r="H105" s="51" t="s">
        <v>11</v>
      </c>
      <c r="I105" s="54">
        <v>0.42857142857142855</v>
      </c>
    </row>
    <row r="106" spans="1:9" x14ac:dyDescent="0.25">
      <c r="A106" s="211" t="s">
        <v>346</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x14ac:dyDescent="0.25">
      <c r="A145" s="314"/>
      <c r="B145" s="315"/>
      <c r="C145" s="315"/>
      <c r="D145" s="315"/>
      <c r="E145" s="315"/>
      <c r="F145" s="315"/>
      <c r="G145" s="315"/>
      <c r="H145" s="315"/>
      <c r="I145" s="316"/>
    </row>
    <row r="146" spans="1:9" x14ac:dyDescent="0.25">
      <c r="A146" s="39"/>
      <c r="B146" s="40"/>
      <c r="C146" s="40"/>
      <c r="D146" s="40"/>
      <c r="E146" s="40"/>
      <c r="F146" s="40"/>
      <c r="G146" s="40"/>
      <c r="H146" s="40"/>
      <c r="I146" s="41"/>
    </row>
    <row r="147" spans="1:9" x14ac:dyDescent="0.25">
      <c r="A147" s="283" t="s">
        <v>12</v>
      </c>
      <c r="B147" s="284"/>
      <c r="C147" s="285"/>
      <c r="D147" s="283" t="s">
        <v>13</v>
      </c>
      <c r="E147" s="284"/>
      <c r="F147" s="285"/>
      <c r="G147" s="283" t="s">
        <v>14</v>
      </c>
      <c r="H147" s="284"/>
      <c r="I147" s="285"/>
    </row>
    <row r="148" spans="1:9" x14ac:dyDescent="0.25">
      <c r="A148" s="217" t="str">
        <f>A48</f>
        <v>HAZIRLAYAN</v>
      </c>
      <c r="B148" s="203"/>
      <c r="C148" s="204"/>
      <c r="D148" s="217" t="str">
        <f>D48</f>
        <v>KONTROL EDEN</v>
      </c>
      <c r="E148" s="203"/>
      <c r="F148" s="204"/>
      <c r="G148" s="263" t="str">
        <f>G48</f>
        <v>ONAYLANAN</v>
      </c>
      <c r="H148" s="203"/>
      <c r="I148" s="204"/>
    </row>
    <row r="149" spans="1:9" x14ac:dyDescent="0.25">
      <c r="A149" s="218" t="str">
        <f>A49</f>
        <v>İŞ SAĞLIĞI VE GÜVENLİĞİ UZMANI</v>
      </c>
      <c r="B149" s="299"/>
      <c r="C149" s="219"/>
      <c r="D149" s="354" t="str">
        <f>D49</f>
        <v>FORMEN</v>
      </c>
      <c r="E149" s="299"/>
      <c r="F149" s="219"/>
      <c r="G149" s="218" t="str">
        <f>G49</f>
        <v>İNŞAAT MÜHENDİSİ</v>
      </c>
      <c r="H149" s="299"/>
      <c r="I149" s="219"/>
    </row>
    <row r="150" spans="1:9" x14ac:dyDescent="0.25">
      <c r="A150" s="208"/>
      <c r="B150" s="209"/>
      <c r="C150" s="209"/>
      <c r="D150" s="208"/>
      <c r="E150" s="209"/>
      <c r="F150" s="209"/>
      <c r="G150" s="208"/>
      <c r="H150" s="209"/>
      <c r="I150" s="210"/>
    </row>
    <row r="151" spans="1:9" x14ac:dyDescent="0.25">
      <c r="A151" s="300" t="s">
        <v>319</v>
      </c>
      <c r="B151" s="198"/>
      <c r="C151" s="355" t="str">
        <f>BİLGİ!E3</f>
        <v>IRMAK YAPI SİSTEMLERİ ÇELİK İNŞ. MÜH. MÜŞ. HİZM.  SAN. VE TİC. LTD. ŞTİ.</v>
      </c>
      <c r="D151" s="356"/>
      <c r="E151" s="356"/>
      <c r="F151" s="356"/>
      <c r="G151" s="357"/>
      <c r="H151" s="51" t="s">
        <v>7</v>
      </c>
      <c r="I151" s="55" t="str">
        <f>BİLGİ!E9</f>
        <v>İSG-TLM-3</v>
      </c>
    </row>
    <row r="152" spans="1:9" x14ac:dyDescent="0.25">
      <c r="A152" s="301"/>
      <c r="B152" s="302"/>
      <c r="C152" s="358"/>
      <c r="D152" s="359"/>
      <c r="E152" s="359"/>
      <c r="F152" s="359"/>
      <c r="G152" s="360"/>
      <c r="H152" s="51" t="s">
        <v>8</v>
      </c>
      <c r="I152" s="56">
        <f>BİLGİ!E10</f>
        <v>1</v>
      </c>
    </row>
    <row r="153" spans="1:9" x14ac:dyDescent="0.25">
      <c r="A153" s="301"/>
      <c r="B153" s="302"/>
      <c r="C153" s="348" t="str">
        <f>C3</f>
        <v>GENEL SAHA DÜZENLEMESİ İLE İLGİLİ UYGULAMALAR</v>
      </c>
      <c r="D153" s="349"/>
      <c r="E153" s="349"/>
      <c r="F153" s="349"/>
      <c r="G153" s="350"/>
      <c r="H153" s="51" t="s">
        <v>9</v>
      </c>
      <c r="I153" s="55">
        <f>BİLGİ!E11</f>
        <v>44215</v>
      </c>
    </row>
    <row r="154" spans="1:9" x14ac:dyDescent="0.25">
      <c r="A154" s="301"/>
      <c r="B154" s="302"/>
      <c r="C154" s="348"/>
      <c r="D154" s="349"/>
      <c r="E154" s="349"/>
      <c r="F154" s="349"/>
      <c r="G154" s="350"/>
      <c r="H154" s="51" t="s">
        <v>10</v>
      </c>
      <c r="I154" s="55">
        <f>BİLGİ!E12</f>
        <v>44197</v>
      </c>
    </row>
    <row r="155" spans="1:9" x14ac:dyDescent="0.25">
      <c r="A155" s="190"/>
      <c r="B155" s="192"/>
      <c r="C155" s="351"/>
      <c r="D155" s="352"/>
      <c r="E155" s="352"/>
      <c r="F155" s="352"/>
      <c r="G155" s="353"/>
      <c r="H155" s="51" t="s">
        <v>11</v>
      </c>
      <c r="I155" s="54">
        <v>0.5714285714285714</v>
      </c>
    </row>
    <row r="156" spans="1:9" x14ac:dyDescent="0.25">
      <c r="A156" s="211" t="s">
        <v>347</v>
      </c>
      <c r="B156" s="212"/>
      <c r="C156" s="212"/>
      <c r="D156" s="212"/>
      <c r="E156" s="212"/>
      <c r="F156" s="212"/>
      <c r="G156" s="212"/>
      <c r="H156" s="212"/>
      <c r="I156" s="213"/>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14"/>
      <c r="B187" s="315"/>
      <c r="C187" s="315"/>
      <c r="D187" s="315"/>
      <c r="E187" s="315"/>
      <c r="F187" s="315"/>
      <c r="G187" s="315"/>
      <c r="H187" s="315"/>
      <c r="I187" s="316"/>
    </row>
    <row r="188" spans="1:9" x14ac:dyDescent="0.25">
      <c r="A188" s="314"/>
      <c r="B188" s="315"/>
      <c r="C188" s="315"/>
      <c r="D188" s="315"/>
      <c r="E188" s="315"/>
      <c r="F188" s="315"/>
      <c r="G188" s="315"/>
      <c r="H188" s="315"/>
      <c r="I188" s="316"/>
    </row>
    <row r="189" spans="1:9" x14ac:dyDescent="0.25">
      <c r="A189" s="314"/>
      <c r="B189" s="315"/>
      <c r="C189" s="315"/>
      <c r="D189" s="315"/>
      <c r="E189" s="315"/>
      <c r="F189" s="315"/>
      <c r="G189" s="315"/>
      <c r="H189" s="315"/>
      <c r="I189" s="316"/>
    </row>
    <row r="190" spans="1:9" x14ac:dyDescent="0.25">
      <c r="A190" s="314"/>
      <c r="B190" s="315"/>
      <c r="C190" s="315"/>
      <c r="D190" s="315"/>
      <c r="E190" s="315"/>
      <c r="F190" s="315"/>
      <c r="G190" s="315"/>
      <c r="H190" s="315"/>
      <c r="I190" s="316"/>
    </row>
    <row r="191" spans="1:9" x14ac:dyDescent="0.25">
      <c r="A191" s="314"/>
      <c r="B191" s="315"/>
      <c r="C191" s="315"/>
      <c r="D191" s="315"/>
      <c r="E191" s="315"/>
      <c r="F191" s="315"/>
      <c r="G191" s="315"/>
      <c r="H191" s="315"/>
      <c r="I191" s="316"/>
    </row>
    <row r="192" spans="1:9" x14ac:dyDescent="0.25">
      <c r="A192" s="314"/>
      <c r="B192" s="315"/>
      <c r="C192" s="315"/>
      <c r="D192" s="315"/>
      <c r="E192" s="315"/>
      <c r="F192" s="315"/>
      <c r="G192" s="315"/>
      <c r="H192" s="315"/>
      <c r="I192" s="316"/>
    </row>
    <row r="193" spans="1:9" x14ac:dyDescent="0.25">
      <c r="A193" s="314"/>
      <c r="B193" s="315"/>
      <c r="C193" s="315"/>
      <c r="D193" s="315"/>
      <c r="E193" s="315"/>
      <c r="F193" s="315"/>
      <c r="G193" s="315"/>
      <c r="H193" s="315"/>
      <c r="I193" s="316"/>
    </row>
    <row r="194" spans="1:9" x14ac:dyDescent="0.25">
      <c r="A194" s="314"/>
      <c r="B194" s="315"/>
      <c r="C194" s="315"/>
      <c r="D194" s="315"/>
      <c r="E194" s="315"/>
      <c r="F194" s="315"/>
      <c r="G194" s="315"/>
      <c r="H194" s="315"/>
      <c r="I194" s="316"/>
    </row>
    <row r="195" spans="1:9" x14ac:dyDescent="0.25">
      <c r="A195" s="314"/>
      <c r="B195" s="315"/>
      <c r="C195" s="315"/>
      <c r="D195" s="315"/>
      <c r="E195" s="315"/>
      <c r="F195" s="315"/>
      <c r="G195" s="315"/>
      <c r="H195" s="315"/>
      <c r="I195" s="316"/>
    </row>
    <row r="196" spans="1:9" x14ac:dyDescent="0.25">
      <c r="A196" s="39"/>
      <c r="B196" s="40"/>
      <c r="C196" s="40"/>
      <c r="D196" s="40"/>
      <c r="E196" s="40"/>
      <c r="F196" s="40"/>
      <c r="G196" s="40"/>
      <c r="H196" s="40"/>
      <c r="I196" s="41"/>
    </row>
    <row r="197" spans="1:9" x14ac:dyDescent="0.25">
      <c r="A197" s="283" t="s">
        <v>12</v>
      </c>
      <c r="B197" s="284"/>
      <c r="C197" s="285"/>
      <c r="D197" s="283" t="s">
        <v>13</v>
      </c>
      <c r="E197" s="284"/>
      <c r="F197" s="285"/>
      <c r="G197" s="283" t="s">
        <v>14</v>
      </c>
      <c r="H197" s="284"/>
      <c r="I197" s="285"/>
    </row>
    <row r="198" spans="1:9" x14ac:dyDescent="0.25">
      <c r="A198" s="217" t="str">
        <f>A48</f>
        <v>HAZIRLAYAN</v>
      </c>
      <c r="B198" s="203"/>
      <c r="C198" s="204"/>
      <c r="D198" s="217" t="str">
        <f>D48</f>
        <v>KONTROL EDEN</v>
      </c>
      <c r="E198" s="203"/>
      <c r="F198" s="204"/>
      <c r="G198" s="263" t="str">
        <f>G48</f>
        <v>ONAYLANAN</v>
      </c>
      <c r="H198" s="203"/>
      <c r="I198" s="204"/>
    </row>
    <row r="199" spans="1:9" x14ac:dyDescent="0.25">
      <c r="A199" s="218" t="str">
        <f>A49</f>
        <v>İŞ SAĞLIĞI VE GÜVENLİĞİ UZMANI</v>
      </c>
      <c r="B199" s="299"/>
      <c r="C199" s="219"/>
      <c r="D199" s="354" t="str">
        <f>D49</f>
        <v>FORMEN</v>
      </c>
      <c r="E199" s="299"/>
      <c r="F199" s="219"/>
      <c r="G199" s="218" t="str">
        <f>G49</f>
        <v>İNŞAAT MÜHENDİSİ</v>
      </c>
      <c r="H199" s="299"/>
      <c r="I199" s="219"/>
    </row>
    <row r="200" spans="1:9" x14ac:dyDescent="0.25">
      <c r="A200" s="208"/>
      <c r="B200" s="209"/>
      <c r="C200" s="209"/>
      <c r="D200" s="208"/>
      <c r="E200" s="209"/>
      <c r="F200" s="209"/>
      <c r="G200" s="208"/>
      <c r="H200" s="209"/>
      <c r="I200" s="210"/>
    </row>
    <row r="201" spans="1:9" x14ac:dyDescent="0.25">
      <c r="A201" s="300" t="s">
        <v>319</v>
      </c>
      <c r="B201" s="198"/>
      <c r="C201" s="355" t="str">
        <f>BİLGİ!E3</f>
        <v>IRMAK YAPI SİSTEMLERİ ÇELİK İNŞ. MÜH. MÜŞ. HİZM.  SAN. VE TİC. LTD. ŞTİ.</v>
      </c>
      <c r="D201" s="356"/>
      <c r="E201" s="356"/>
      <c r="F201" s="356"/>
      <c r="G201" s="357"/>
      <c r="H201" s="51" t="s">
        <v>7</v>
      </c>
      <c r="I201" s="55" t="str">
        <f>BİLGİ!E9</f>
        <v>İSG-TLM-3</v>
      </c>
    </row>
    <row r="202" spans="1:9" x14ac:dyDescent="0.25">
      <c r="A202" s="301"/>
      <c r="B202" s="302"/>
      <c r="C202" s="358"/>
      <c r="D202" s="359"/>
      <c r="E202" s="359"/>
      <c r="F202" s="359"/>
      <c r="G202" s="360"/>
      <c r="H202" s="51" t="s">
        <v>8</v>
      </c>
      <c r="I202" s="56">
        <f>BİLGİ!E10</f>
        <v>1</v>
      </c>
    </row>
    <row r="203" spans="1:9" x14ac:dyDescent="0.25">
      <c r="A203" s="301"/>
      <c r="B203" s="302"/>
      <c r="C203" s="348" t="str">
        <f>C3</f>
        <v>GENEL SAHA DÜZENLEMESİ İLE İLGİLİ UYGULAMALAR</v>
      </c>
      <c r="D203" s="349"/>
      <c r="E203" s="349"/>
      <c r="F203" s="349"/>
      <c r="G203" s="350"/>
      <c r="H203" s="51" t="s">
        <v>9</v>
      </c>
      <c r="I203" s="55">
        <f>BİLGİ!E11</f>
        <v>44215</v>
      </c>
    </row>
    <row r="204" spans="1:9" x14ac:dyDescent="0.25">
      <c r="A204" s="301"/>
      <c r="B204" s="302"/>
      <c r="C204" s="348"/>
      <c r="D204" s="349"/>
      <c r="E204" s="349"/>
      <c r="F204" s="349"/>
      <c r="G204" s="350"/>
      <c r="H204" s="51" t="s">
        <v>10</v>
      </c>
      <c r="I204" s="55">
        <f>BİLGİ!E12</f>
        <v>44197</v>
      </c>
    </row>
    <row r="205" spans="1:9" x14ac:dyDescent="0.25">
      <c r="A205" s="190"/>
      <c r="B205" s="192"/>
      <c r="C205" s="351"/>
      <c r="D205" s="352"/>
      <c r="E205" s="352"/>
      <c r="F205" s="352"/>
      <c r="G205" s="353"/>
      <c r="H205" s="51" t="s">
        <v>11</v>
      </c>
      <c r="I205" s="54">
        <v>0.7142857142857143</v>
      </c>
    </row>
    <row r="206" spans="1:9" x14ac:dyDescent="0.25">
      <c r="A206" s="211" t="s">
        <v>348</v>
      </c>
      <c r="B206" s="212"/>
      <c r="C206" s="212"/>
      <c r="D206" s="212"/>
      <c r="E206" s="212"/>
      <c r="F206" s="212"/>
      <c r="G206" s="212"/>
      <c r="H206" s="212"/>
      <c r="I206" s="213"/>
    </row>
    <row r="207" spans="1:9" x14ac:dyDescent="0.25">
      <c r="A207" s="314"/>
      <c r="B207" s="315"/>
      <c r="C207" s="315"/>
      <c r="D207" s="315"/>
      <c r="E207" s="315"/>
      <c r="F207" s="315"/>
      <c r="G207" s="315"/>
      <c r="H207" s="315"/>
      <c r="I207" s="316"/>
    </row>
    <row r="208" spans="1:9" x14ac:dyDescent="0.25">
      <c r="A208" s="314"/>
      <c r="B208" s="315"/>
      <c r="C208" s="315"/>
      <c r="D208" s="315"/>
      <c r="E208" s="315"/>
      <c r="F208" s="315"/>
      <c r="G208" s="315"/>
      <c r="H208" s="315"/>
      <c r="I208" s="316"/>
    </row>
    <row r="209" spans="1:9" x14ac:dyDescent="0.25">
      <c r="A209" s="314"/>
      <c r="B209" s="315"/>
      <c r="C209" s="315"/>
      <c r="D209" s="315"/>
      <c r="E209" s="315"/>
      <c r="F209" s="315"/>
      <c r="G209" s="315"/>
      <c r="H209" s="315"/>
      <c r="I209" s="316"/>
    </row>
    <row r="210" spans="1:9" x14ac:dyDescent="0.25">
      <c r="A210" s="314"/>
      <c r="B210" s="315"/>
      <c r="C210" s="315"/>
      <c r="D210" s="315"/>
      <c r="E210" s="315"/>
      <c r="F210" s="315"/>
      <c r="G210" s="315"/>
      <c r="H210" s="315"/>
      <c r="I210" s="316"/>
    </row>
    <row r="211" spans="1:9" x14ac:dyDescent="0.25">
      <c r="A211" s="314"/>
      <c r="B211" s="315"/>
      <c r="C211" s="315"/>
      <c r="D211" s="315"/>
      <c r="E211" s="315"/>
      <c r="F211" s="315"/>
      <c r="G211" s="315"/>
      <c r="H211" s="315"/>
      <c r="I211" s="316"/>
    </row>
    <row r="212" spans="1:9" x14ac:dyDescent="0.25">
      <c r="A212" s="314"/>
      <c r="B212" s="315"/>
      <c r="C212" s="315"/>
      <c r="D212" s="315"/>
      <c r="E212" s="315"/>
      <c r="F212" s="315"/>
      <c r="G212" s="315"/>
      <c r="H212" s="315"/>
      <c r="I212" s="316"/>
    </row>
    <row r="213" spans="1:9" x14ac:dyDescent="0.25">
      <c r="A213" s="314"/>
      <c r="B213" s="315"/>
      <c r="C213" s="315"/>
      <c r="D213" s="315"/>
      <c r="E213" s="315"/>
      <c r="F213" s="315"/>
      <c r="G213" s="315"/>
      <c r="H213" s="315"/>
      <c r="I213" s="316"/>
    </row>
    <row r="214" spans="1:9" x14ac:dyDescent="0.25">
      <c r="A214" s="314"/>
      <c r="B214" s="315"/>
      <c r="C214" s="315"/>
      <c r="D214" s="315"/>
      <c r="E214" s="315"/>
      <c r="F214" s="315"/>
      <c r="G214" s="315"/>
      <c r="H214" s="315"/>
      <c r="I214" s="316"/>
    </row>
    <row r="215" spans="1:9" x14ac:dyDescent="0.25">
      <c r="A215" s="314"/>
      <c r="B215" s="315"/>
      <c r="C215" s="315"/>
      <c r="D215" s="315"/>
      <c r="E215" s="315"/>
      <c r="F215" s="315"/>
      <c r="G215" s="315"/>
      <c r="H215" s="315"/>
      <c r="I215" s="316"/>
    </row>
    <row r="216" spans="1:9" x14ac:dyDescent="0.25">
      <c r="A216" s="314"/>
      <c r="B216" s="315"/>
      <c r="C216" s="315"/>
      <c r="D216" s="315"/>
      <c r="E216" s="315"/>
      <c r="F216" s="315"/>
      <c r="G216" s="315"/>
      <c r="H216" s="315"/>
      <c r="I216" s="316"/>
    </row>
    <row r="217" spans="1:9" x14ac:dyDescent="0.25">
      <c r="A217" s="314"/>
      <c r="B217" s="315"/>
      <c r="C217" s="315"/>
      <c r="D217" s="315"/>
      <c r="E217" s="315"/>
      <c r="F217" s="315"/>
      <c r="G217" s="315"/>
      <c r="H217" s="315"/>
      <c r="I217" s="316"/>
    </row>
    <row r="218" spans="1:9" x14ac:dyDescent="0.25">
      <c r="A218" s="314"/>
      <c r="B218" s="315"/>
      <c r="C218" s="315"/>
      <c r="D218" s="315"/>
      <c r="E218" s="315"/>
      <c r="F218" s="315"/>
      <c r="G218" s="315"/>
      <c r="H218" s="315"/>
      <c r="I218" s="316"/>
    </row>
    <row r="219" spans="1:9" x14ac:dyDescent="0.25">
      <c r="A219" s="314"/>
      <c r="B219" s="315"/>
      <c r="C219" s="315"/>
      <c r="D219" s="315"/>
      <c r="E219" s="315"/>
      <c r="F219" s="315"/>
      <c r="G219" s="315"/>
      <c r="H219" s="315"/>
      <c r="I219" s="316"/>
    </row>
    <row r="220" spans="1:9" x14ac:dyDescent="0.25">
      <c r="A220" s="314"/>
      <c r="B220" s="315"/>
      <c r="C220" s="315"/>
      <c r="D220" s="315"/>
      <c r="E220" s="315"/>
      <c r="F220" s="315"/>
      <c r="G220" s="315"/>
      <c r="H220" s="315"/>
      <c r="I220" s="316"/>
    </row>
    <row r="221" spans="1:9" x14ac:dyDescent="0.25">
      <c r="A221" s="314"/>
      <c r="B221" s="315"/>
      <c r="C221" s="315"/>
      <c r="D221" s="315"/>
      <c r="E221" s="315"/>
      <c r="F221" s="315"/>
      <c r="G221" s="315"/>
      <c r="H221" s="315"/>
      <c r="I221" s="316"/>
    </row>
    <row r="222" spans="1:9" x14ac:dyDescent="0.25">
      <c r="A222" s="314"/>
      <c r="B222" s="315"/>
      <c r="C222" s="315"/>
      <c r="D222" s="315"/>
      <c r="E222" s="315"/>
      <c r="F222" s="315"/>
      <c r="G222" s="315"/>
      <c r="H222" s="315"/>
      <c r="I222" s="316"/>
    </row>
    <row r="223" spans="1:9" x14ac:dyDescent="0.25">
      <c r="A223" s="314"/>
      <c r="B223" s="315"/>
      <c r="C223" s="315"/>
      <c r="D223" s="315"/>
      <c r="E223" s="315"/>
      <c r="F223" s="315"/>
      <c r="G223" s="315"/>
      <c r="H223" s="315"/>
      <c r="I223" s="316"/>
    </row>
    <row r="224" spans="1:9" x14ac:dyDescent="0.25">
      <c r="A224" s="314"/>
      <c r="B224" s="315"/>
      <c r="C224" s="315"/>
      <c r="D224" s="315"/>
      <c r="E224" s="315"/>
      <c r="F224" s="315"/>
      <c r="G224" s="315"/>
      <c r="H224" s="315"/>
      <c r="I224" s="316"/>
    </row>
    <row r="225" spans="1:9" x14ac:dyDescent="0.25">
      <c r="A225" s="314"/>
      <c r="B225" s="315"/>
      <c r="C225" s="315"/>
      <c r="D225" s="315"/>
      <c r="E225" s="315"/>
      <c r="F225" s="315"/>
      <c r="G225" s="315"/>
      <c r="H225" s="315"/>
      <c r="I225" s="316"/>
    </row>
    <row r="226" spans="1:9" x14ac:dyDescent="0.25">
      <c r="A226" s="314"/>
      <c r="B226" s="315"/>
      <c r="C226" s="315"/>
      <c r="D226" s="315"/>
      <c r="E226" s="315"/>
      <c r="F226" s="315"/>
      <c r="G226" s="315"/>
      <c r="H226" s="315"/>
      <c r="I226" s="316"/>
    </row>
    <row r="227" spans="1:9" x14ac:dyDescent="0.25">
      <c r="A227" s="314"/>
      <c r="B227" s="315"/>
      <c r="C227" s="315"/>
      <c r="D227" s="315"/>
      <c r="E227" s="315"/>
      <c r="F227" s="315"/>
      <c r="G227" s="315"/>
      <c r="H227" s="315"/>
      <c r="I227" s="316"/>
    </row>
    <row r="228" spans="1:9" x14ac:dyDescent="0.25">
      <c r="A228" s="314"/>
      <c r="B228" s="315"/>
      <c r="C228" s="315"/>
      <c r="D228" s="315"/>
      <c r="E228" s="315"/>
      <c r="F228" s="315"/>
      <c r="G228" s="315"/>
      <c r="H228" s="315"/>
      <c r="I228" s="316"/>
    </row>
    <row r="229" spans="1:9" x14ac:dyDescent="0.25">
      <c r="A229" s="314"/>
      <c r="B229" s="315"/>
      <c r="C229" s="315"/>
      <c r="D229" s="315"/>
      <c r="E229" s="315"/>
      <c r="F229" s="315"/>
      <c r="G229" s="315"/>
      <c r="H229" s="315"/>
      <c r="I229" s="316"/>
    </row>
    <row r="230" spans="1:9" x14ac:dyDescent="0.25">
      <c r="A230" s="314"/>
      <c r="B230" s="315"/>
      <c r="C230" s="315"/>
      <c r="D230" s="315"/>
      <c r="E230" s="315"/>
      <c r="F230" s="315"/>
      <c r="G230" s="315"/>
      <c r="H230" s="315"/>
      <c r="I230" s="316"/>
    </row>
    <row r="231" spans="1:9" x14ac:dyDescent="0.25">
      <c r="A231" s="314"/>
      <c r="B231" s="315"/>
      <c r="C231" s="315"/>
      <c r="D231" s="315"/>
      <c r="E231" s="315"/>
      <c r="F231" s="315"/>
      <c r="G231" s="315"/>
      <c r="H231" s="315"/>
      <c r="I231" s="316"/>
    </row>
    <row r="232" spans="1:9" x14ac:dyDescent="0.25">
      <c r="A232" s="314"/>
      <c r="B232" s="315"/>
      <c r="C232" s="315"/>
      <c r="D232" s="315"/>
      <c r="E232" s="315"/>
      <c r="F232" s="315"/>
      <c r="G232" s="315"/>
      <c r="H232" s="315"/>
      <c r="I232" s="316"/>
    </row>
    <row r="233" spans="1:9" x14ac:dyDescent="0.25">
      <c r="A233" s="314"/>
      <c r="B233" s="315"/>
      <c r="C233" s="315"/>
      <c r="D233" s="315"/>
      <c r="E233" s="315"/>
      <c r="F233" s="315"/>
      <c r="G233" s="315"/>
      <c r="H233" s="315"/>
      <c r="I233" s="316"/>
    </row>
    <row r="234" spans="1:9" x14ac:dyDescent="0.25">
      <c r="A234" s="314"/>
      <c r="B234" s="315"/>
      <c r="C234" s="315"/>
      <c r="D234" s="315"/>
      <c r="E234" s="315"/>
      <c r="F234" s="315"/>
      <c r="G234" s="315"/>
      <c r="H234" s="315"/>
      <c r="I234" s="316"/>
    </row>
    <row r="235" spans="1:9" x14ac:dyDescent="0.25">
      <c r="A235" s="314"/>
      <c r="B235" s="315"/>
      <c r="C235" s="315"/>
      <c r="D235" s="315"/>
      <c r="E235" s="315"/>
      <c r="F235" s="315"/>
      <c r="G235" s="315"/>
      <c r="H235" s="315"/>
      <c r="I235" s="316"/>
    </row>
    <row r="236" spans="1:9" x14ac:dyDescent="0.25">
      <c r="A236" s="314"/>
      <c r="B236" s="315"/>
      <c r="C236" s="315"/>
      <c r="D236" s="315"/>
      <c r="E236" s="315"/>
      <c r="F236" s="315"/>
      <c r="G236" s="315"/>
      <c r="H236" s="315"/>
      <c r="I236" s="316"/>
    </row>
    <row r="237" spans="1:9" x14ac:dyDescent="0.25">
      <c r="A237" s="314"/>
      <c r="B237" s="315"/>
      <c r="C237" s="315"/>
      <c r="D237" s="315"/>
      <c r="E237" s="315"/>
      <c r="F237" s="315"/>
      <c r="G237" s="315"/>
      <c r="H237" s="315"/>
      <c r="I237" s="316"/>
    </row>
    <row r="238" spans="1:9" x14ac:dyDescent="0.25">
      <c r="A238" s="314"/>
      <c r="B238" s="315"/>
      <c r="C238" s="315"/>
      <c r="D238" s="315"/>
      <c r="E238" s="315"/>
      <c r="F238" s="315"/>
      <c r="G238" s="315"/>
      <c r="H238" s="315"/>
      <c r="I238" s="316"/>
    </row>
    <row r="239" spans="1:9" x14ac:dyDescent="0.25">
      <c r="A239" s="314"/>
      <c r="B239" s="315"/>
      <c r="C239" s="315"/>
      <c r="D239" s="315"/>
      <c r="E239" s="315"/>
      <c r="F239" s="315"/>
      <c r="G239" s="315"/>
      <c r="H239" s="315"/>
      <c r="I239" s="316"/>
    </row>
    <row r="240" spans="1:9" x14ac:dyDescent="0.25">
      <c r="A240" s="314"/>
      <c r="B240" s="315"/>
      <c r="C240" s="315"/>
      <c r="D240" s="315"/>
      <c r="E240" s="315"/>
      <c r="F240" s="315"/>
      <c r="G240" s="315"/>
      <c r="H240" s="315"/>
      <c r="I240" s="316"/>
    </row>
    <row r="241" spans="1:9" x14ac:dyDescent="0.25">
      <c r="A241" s="314"/>
      <c r="B241" s="315"/>
      <c r="C241" s="315"/>
      <c r="D241" s="315"/>
      <c r="E241" s="315"/>
      <c r="F241" s="315"/>
      <c r="G241" s="315"/>
      <c r="H241" s="315"/>
      <c r="I241" s="316"/>
    </row>
    <row r="242" spans="1:9" x14ac:dyDescent="0.25">
      <c r="A242" s="314"/>
      <c r="B242" s="315"/>
      <c r="C242" s="315"/>
      <c r="D242" s="315"/>
      <c r="E242" s="315"/>
      <c r="F242" s="315"/>
      <c r="G242" s="315"/>
      <c r="H242" s="315"/>
      <c r="I242" s="316"/>
    </row>
    <row r="243" spans="1:9" x14ac:dyDescent="0.25">
      <c r="A243" s="314"/>
      <c r="B243" s="315"/>
      <c r="C243" s="315"/>
      <c r="D243" s="315"/>
      <c r="E243" s="315"/>
      <c r="F243" s="315"/>
      <c r="G243" s="315"/>
      <c r="H243" s="315"/>
      <c r="I243" s="316"/>
    </row>
    <row r="244" spans="1:9" x14ac:dyDescent="0.25">
      <c r="A244" s="314"/>
      <c r="B244" s="315"/>
      <c r="C244" s="315"/>
      <c r="D244" s="315"/>
      <c r="E244" s="315"/>
      <c r="F244" s="315"/>
      <c r="G244" s="315"/>
      <c r="H244" s="315"/>
      <c r="I244" s="316"/>
    </row>
    <row r="245" spans="1:9" x14ac:dyDescent="0.25">
      <c r="A245" s="314"/>
      <c r="B245" s="315"/>
      <c r="C245" s="315"/>
      <c r="D245" s="315"/>
      <c r="E245" s="315"/>
      <c r="F245" s="315"/>
      <c r="G245" s="315"/>
      <c r="H245" s="315"/>
      <c r="I245" s="316"/>
    </row>
    <row r="246" spans="1:9" x14ac:dyDescent="0.25">
      <c r="A246" s="39"/>
      <c r="B246" s="40"/>
      <c r="C246" s="40"/>
      <c r="D246" s="40"/>
      <c r="E246" s="40"/>
      <c r="F246" s="40"/>
      <c r="G246" s="40"/>
      <c r="H246" s="40"/>
      <c r="I246" s="41"/>
    </row>
    <row r="247" spans="1:9" x14ac:dyDescent="0.25">
      <c r="A247" s="283" t="s">
        <v>12</v>
      </c>
      <c r="B247" s="284"/>
      <c r="C247" s="285"/>
      <c r="D247" s="283" t="s">
        <v>13</v>
      </c>
      <c r="E247" s="284"/>
      <c r="F247" s="285"/>
      <c r="G247" s="283" t="s">
        <v>14</v>
      </c>
      <c r="H247" s="284"/>
      <c r="I247" s="285"/>
    </row>
    <row r="248" spans="1:9" x14ac:dyDescent="0.25">
      <c r="A248" s="217" t="str">
        <f>A48</f>
        <v>HAZIRLAYAN</v>
      </c>
      <c r="B248" s="203"/>
      <c r="C248" s="204"/>
      <c r="D248" s="217" t="str">
        <f>D48</f>
        <v>KONTROL EDEN</v>
      </c>
      <c r="E248" s="203"/>
      <c r="F248" s="204"/>
      <c r="G248" s="263" t="str">
        <f>G48</f>
        <v>ONAYLANAN</v>
      </c>
      <c r="H248" s="203"/>
      <c r="I248" s="204"/>
    </row>
    <row r="249" spans="1:9" x14ac:dyDescent="0.25">
      <c r="A249" s="218" t="str">
        <f>A49</f>
        <v>İŞ SAĞLIĞI VE GÜVENLİĞİ UZMANI</v>
      </c>
      <c r="B249" s="299"/>
      <c r="C249" s="219"/>
      <c r="D249" s="354" t="str">
        <f>D49</f>
        <v>FORMEN</v>
      </c>
      <c r="E249" s="299"/>
      <c r="F249" s="219"/>
      <c r="G249" s="218" t="str">
        <f>G49</f>
        <v>İNŞAAT MÜHENDİSİ</v>
      </c>
      <c r="H249" s="299"/>
      <c r="I249" s="219"/>
    </row>
    <row r="250" spans="1:9" x14ac:dyDescent="0.25">
      <c r="A250" s="208"/>
      <c r="B250" s="209"/>
      <c r="C250" s="209"/>
      <c r="D250" s="208"/>
      <c r="E250" s="209"/>
      <c r="F250" s="209"/>
      <c r="G250" s="208"/>
      <c r="H250" s="209"/>
      <c r="I250" s="210"/>
    </row>
    <row r="251" spans="1:9" x14ac:dyDescent="0.25">
      <c r="A251" s="300" t="s">
        <v>319</v>
      </c>
      <c r="B251" s="198"/>
      <c r="C251" s="355" t="str">
        <f>BİLGİ!E3</f>
        <v>IRMAK YAPI SİSTEMLERİ ÇELİK İNŞ. MÜH. MÜŞ. HİZM.  SAN. VE TİC. LTD. ŞTİ.</v>
      </c>
      <c r="D251" s="356"/>
      <c r="E251" s="356"/>
      <c r="F251" s="356"/>
      <c r="G251" s="357"/>
      <c r="H251" s="51" t="s">
        <v>7</v>
      </c>
      <c r="I251" s="55" t="str">
        <f>BİLGİ!E9</f>
        <v>İSG-TLM-3</v>
      </c>
    </row>
    <row r="252" spans="1:9" x14ac:dyDescent="0.25">
      <c r="A252" s="301"/>
      <c r="B252" s="302"/>
      <c r="C252" s="358"/>
      <c r="D252" s="359"/>
      <c r="E252" s="359"/>
      <c r="F252" s="359"/>
      <c r="G252" s="360"/>
      <c r="H252" s="51" t="s">
        <v>8</v>
      </c>
      <c r="I252" s="56">
        <f>BİLGİ!E10</f>
        <v>1</v>
      </c>
    </row>
    <row r="253" spans="1:9" x14ac:dyDescent="0.25">
      <c r="A253" s="301"/>
      <c r="B253" s="302"/>
      <c r="C253" s="348" t="str">
        <f>C3</f>
        <v>GENEL SAHA DÜZENLEMESİ İLE İLGİLİ UYGULAMALAR</v>
      </c>
      <c r="D253" s="349"/>
      <c r="E253" s="349"/>
      <c r="F253" s="349"/>
      <c r="G253" s="350"/>
      <c r="H253" s="51" t="s">
        <v>9</v>
      </c>
      <c r="I253" s="55">
        <f>BİLGİ!E11</f>
        <v>44215</v>
      </c>
    </row>
    <row r="254" spans="1:9" x14ac:dyDescent="0.25">
      <c r="A254" s="301"/>
      <c r="B254" s="302"/>
      <c r="C254" s="348"/>
      <c r="D254" s="349"/>
      <c r="E254" s="349"/>
      <c r="F254" s="349"/>
      <c r="G254" s="350"/>
      <c r="H254" s="51" t="s">
        <v>10</v>
      </c>
      <c r="I254" s="55">
        <f>BİLGİ!E12</f>
        <v>44197</v>
      </c>
    </row>
    <row r="255" spans="1:9" x14ac:dyDescent="0.25">
      <c r="A255" s="190"/>
      <c r="B255" s="192"/>
      <c r="C255" s="351"/>
      <c r="D255" s="352"/>
      <c r="E255" s="352"/>
      <c r="F255" s="352"/>
      <c r="G255" s="353"/>
      <c r="H255" s="51" t="s">
        <v>11</v>
      </c>
      <c r="I255" s="54">
        <v>0.8571428571428571</v>
      </c>
    </row>
    <row r="256" spans="1:9" ht="15" customHeight="1" x14ac:dyDescent="0.25">
      <c r="A256" s="211" t="s">
        <v>349</v>
      </c>
      <c r="B256" s="258"/>
      <c r="C256" s="258"/>
      <c r="D256" s="258"/>
      <c r="E256" s="258"/>
      <c r="F256" s="258"/>
      <c r="G256" s="258"/>
      <c r="H256" s="258"/>
      <c r="I256" s="259"/>
    </row>
    <row r="257" spans="1:9" x14ac:dyDescent="0.25">
      <c r="A257" s="260"/>
      <c r="B257" s="261"/>
      <c r="C257" s="261"/>
      <c r="D257" s="261"/>
      <c r="E257" s="261"/>
      <c r="F257" s="261"/>
      <c r="G257" s="261"/>
      <c r="H257" s="261"/>
      <c r="I257" s="262"/>
    </row>
    <row r="258" spans="1:9" x14ac:dyDescent="0.25">
      <c r="A258" s="260"/>
      <c r="B258" s="261"/>
      <c r="C258" s="261"/>
      <c r="D258" s="261"/>
      <c r="E258" s="261"/>
      <c r="F258" s="261"/>
      <c r="G258" s="261"/>
      <c r="H258" s="261"/>
      <c r="I258" s="262"/>
    </row>
    <row r="259" spans="1:9" x14ac:dyDescent="0.25">
      <c r="A259" s="260"/>
      <c r="B259" s="261"/>
      <c r="C259" s="261"/>
      <c r="D259" s="261"/>
      <c r="E259" s="261"/>
      <c r="F259" s="261"/>
      <c r="G259" s="261"/>
      <c r="H259" s="261"/>
      <c r="I259" s="262"/>
    </row>
    <row r="260" spans="1:9" x14ac:dyDescent="0.25">
      <c r="A260" s="260"/>
      <c r="B260" s="261"/>
      <c r="C260" s="261"/>
      <c r="D260" s="261"/>
      <c r="E260" s="261"/>
      <c r="F260" s="261"/>
      <c r="G260" s="261"/>
      <c r="H260" s="261"/>
      <c r="I260" s="262"/>
    </row>
    <row r="261" spans="1:9" x14ac:dyDescent="0.25">
      <c r="A261" s="260"/>
      <c r="B261" s="261"/>
      <c r="C261" s="261"/>
      <c r="D261" s="261"/>
      <c r="E261" s="261"/>
      <c r="F261" s="261"/>
      <c r="G261" s="261"/>
      <c r="H261" s="261"/>
      <c r="I261" s="262"/>
    </row>
    <row r="262" spans="1:9" x14ac:dyDescent="0.25">
      <c r="A262" s="260"/>
      <c r="B262" s="261"/>
      <c r="C262" s="261"/>
      <c r="D262" s="261"/>
      <c r="E262" s="261"/>
      <c r="F262" s="261"/>
      <c r="G262" s="261"/>
      <c r="H262" s="261"/>
      <c r="I262" s="262"/>
    </row>
    <row r="263" spans="1:9" x14ac:dyDescent="0.25">
      <c r="A263" s="260"/>
      <c r="B263" s="261"/>
      <c r="C263" s="261"/>
      <c r="D263" s="261"/>
      <c r="E263" s="261"/>
      <c r="F263" s="261"/>
      <c r="G263" s="261"/>
      <c r="H263" s="261"/>
      <c r="I263" s="262"/>
    </row>
    <row r="264" spans="1:9" x14ac:dyDescent="0.25">
      <c r="A264" s="260"/>
      <c r="B264" s="261"/>
      <c r="C264" s="261"/>
      <c r="D264" s="261"/>
      <c r="E264" s="261"/>
      <c r="F264" s="261"/>
      <c r="G264" s="261"/>
      <c r="H264" s="261"/>
      <c r="I264" s="262"/>
    </row>
    <row r="265" spans="1:9" x14ac:dyDescent="0.25">
      <c r="A265" s="260"/>
      <c r="B265" s="261"/>
      <c r="C265" s="261"/>
      <c r="D265" s="261"/>
      <c r="E265" s="261"/>
      <c r="F265" s="261"/>
      <c r="G265" s="261"/>
      <c r="H265" s="261"/>
      <c r="I265" s="262"/>
    </row>
    <row r="266" spans="1:9" x14ac:dyDescent="0.25">
      <c r="A266" s="260"/>
      <c r="B266" s="261"/>
      <c r="C266" s="261"/>
      <c r="D266" s="261"/>
      <c r="E266" s="261"/>
      <c r="F266" s="261"/>
      <c r="G266" s="261"/>
      <c r="H266" s="261"/>
      <c r="I266" s="262"/>
    </row>
    <row r="267" spans="1:9" x14ac:dyDescent="0.25">
      <c r="A267" s="260"/>
      <c r="B267" s="261"/>
      <c r="C267" s="261"/>
      <c r="D267" s="261"/>
      <c r="E267" s="261"/>
      <c r="F267" s="261"/>
      <c r="G267" s="261"/>
      <c r="H267" s="261"/>
      <c r="I267" s="262"/>
    </row>
    <row r="268" spans="1:9" x14ac:dyDescent="0.25">
      <c r="A268" s="260"/>
      <c r="B268" s="261"/>
      <c r="C268" s="261"/>
      <c r="D268" s="261"/>
      <c r="E268" s="261"/>
      <c r="F268" s="261"/>
      <c r="G268" s="261"/>
      <c r="H268" s="261"/>
      <c r="I268" s="262"/>
    </row>
    <row r="269" spans="1:9" x14ac:dyDescent="0.25">
      <c r="A269" s="260"/>
      <c r="B269" s="261"/>
      <c r="C269" s="261"/>
      <c r="D269" s="261"/>
      <c r="E269" s="261"/>
      <c r="F269" s="261"/>
      <c r="G269" s="261"/>
      <c r="H269" s="261"/>
      <c r="I269" s="262"/>
    </row>
    <row r="270" spans="1:9" x14ac:dyDescent="0.25">
      <c r="A270" s="260"/>
      <c r="B270" s="261"/>
      <c r="C270" s="261"/>
      <c r="D270" s="261"/>
      <c r="E270" s="261"/>
      <c r="F270" s="261"/>
      <c r="G270" s="261"/>
      <c r="H270" s="261"/>
      <c r="I270" s="262"/>
    </row>
    <row r="271" spans="1:9" x14ac:dyDescent="0.25">
      <c r="A271" s="260"/>
      <c r="B271" s="261"/>
      <c r="C271" s="261"/>
      <c r="D271" s="261"/>
      <c r="E271" s="261"/>
      <c r="F271" s="261"/>
      <c r="G271" s="261"/>
      <c r="H271" s="261"/>
      <c r="I271" s="262"/>
    </row>
    <row r="272" spans="1:9" x14ac:dyDescent="0.25">
      <c r="A272" s="260"/>
      <c r="B272" s="261"/>
      <c r="C272" s="261"/>
      <c r="D272" s="261"/>
      <c r="E272" s="261"/>
      <c r="F272" s="261"/>
      <c r="G272" s="261"/>
      <c r="H272" s="261"/>
      <c r="I272" s="262"/>
    </row>
    <row r="273" spans="1:9" x14ac:dyDescent="0.25">
      <c r="A273" s="260"/>
      <c r="B273" s="261"/>
      <c r="C273" s="261"/>
      <c r="D273" s="261"/>
      <c r="E273" s="261"/>
      <c r="F273" s="261"/>
      <c r="G273" s="261"/>
      <c r="H273" s="261"/>
      <c r="I273" s="262"/>
    </row>
    <row r="274" spans="1:9" x14ac:dyDescent="0.25">
      <c r="A274" s="260"/>
      <c r="B274" s="261"/>
      <c r="C274" s="261"/>
      <c r="D274" s="261"/>
      <c r="E274" s="261"/>
      <c r="F274" s="261"/>
      <c r="G274" s="261"/>
      <c r="H274" s="261"/>
      <c r="I274" s="262"/>
    </row>
    <row r="275" spans="1:9" ht="16.5" customHeight="1" x14ac:dyDescent="0.25">
      <c r="A275" s="260"/>
      <c r="B275" s="261"/>
      <c r="C275" s="261"/>
      <c r="D275" s="261"/>
      <c r="E275" s="261"/>
      <c r="F275" s="261"/>
      <c r="G275" s="261"/>
      <c r="H275" s="261"/>
      <c r="I275" s="262"/>
    </row>
    <row r="276" spans="1:9" x14ac:dyDescent="0.25">
      <c r="A276" s="260"/>
      <c r="B276" s="261"/>
      <c r="C276" s="261"/>
      <c r="D276" s="261"/>
      <c r="E276" s="261"/>
      <c r="F276" s="261"/>
      <c r="G276" s="261"/>
      <c r="H276" s="261"/>
      <c r="I276" s="262"/>
    </row>
    <row r="277" spans="1:9" x14ac:dyDescent="0.25">
      <c r="A277" s="260"/>
      <c r="B277" s="261"/>
      <c r="C277" s="261"/>
      <c r="D277" s="261"/>
      <c r="E277" s="261"/>
      <c r="F277" s="261"/>
      <c r="G277" s="261"/>
      <c r="H277" s="261"/>
      <c r="I277" s="262"/>
    </row>
    <row r="278" spans="1:9" ht="16.5" customHeight="1" x14ac:dyDescent="0.25">
      <c r="A278" s="260"/>
      <c r="B278" s="261"/>
      <c r="C278" s="261"/>
      <c r="D278" s="261"/>
      <c r="E278" s="261"/>
      <c r="F278" s="261"/>
      <c r="G278" s="261"/>
      <c r="H278" s="261"/>
      <c r="I278" s="262"/>
    </row>
    <row r="279" spans="1:9" x14ac:dyDescent="0.25">
      <c r="A279" s="260"/>
      <c r="B279" s="261"/>
      <c r="C279" s="261"/>
      <c r="D279" s="261"/>
      <c r="E279" s="261"/>
      <c r="F279" s="261"/>
      <c r="G279" s="261"/>
      <c r="H279" s="261"/>
      <c r="I279" s="262"/>
    </row>
    <row r="280" spans="1:9" x14ac:dyDescent="0.25">
      <c r="A280" s="260"/>
      <c r="B280" s="261"/>
      <c r="C280" s="261"/>
      <c r="D280" s="261"/>
      <c r="E280" s="261"/>
      <c r="F280" s="261"/>
      <c r="G280" s="261"/>
      <c r="H280" s="261"/>
      <c r="I280" s="262"/>
    </row>
    <row r="281" spans="1:9" x14ac:dyDescent="0.25">
      <c r="A281" s="260"/>
      <c r="B281" s="261"/>
      <c r="C281" s="261"/>
      <c r="D281" s="261"/>
      <c r="E281" s="261"/>
      <c r="F281" s="261"/>
      <c r="G281" s="261"/>
      <c r="H281" s="261"/>
      <c r="I281" s="262"/>
    </row>
    <row r="282" spans="1:9" x14ac:dyDescent="0.25">
      <c r="A282" s="260"/>
      <c r="B282" s="261"/>
      <c r="C282" s="261"/>
      <c r="D282" s="261"/>
      <c r="E282" s="261"/>
      <c r="F282" s="261"/>
      <c r="G282" s="261"/>
      <c r="H282" s="261"/>
      <c r="I282" s="262"/>
    </row>
    <row r="283" spans="1:9" x14ac:dyDescent="0.25">
      <c r="A283" s="260"/>
      <c r="B283" s="261"/>
      <c r="C283" s="261"/>
      <c r="D283" s="261"/>
      <c r="E283" s="261"/>
      <c r="F283" s="261"/>
      <c r="G283" s="261"/>
      <c r="H283" s="261"/>
      <c r="I283" s="262"/>
    </row>
    <row r="284" spans="1:9" ht="15.75" customHeight="1" x14ac:dyDescent="0.25">
      <c r="A284" s="260"/>
      <c r="B284" s="261"/>
      <c r="C284" s="261"/>
      <c r="D284" s="261"/>
      <c r="E284" s="261"/>
      <c r="F284" s="261"/>
      <c r="G284" s="261"/>
      <c r="H284" s="261"/>
      <c r="I284" s="262"/>
    </row>
    <row r="285" spans="1:9" x14ac:dyDescent="0.25">
      <c r="A285" s="260"/>
      <c r="B285" s="261"/>
      <c r="C285" s="261"/>
      <c r="D285" s="261"/>
      <c r="E285" s="261"/>
      <c r="F285" s="261"/>
      <c r="G285" s="261"/>
      <c r="H285" s="261"/>
      <c r="I285" s="262"/>
    </row>
    <row r="286" spans="1:9" x14ac:dyDescent="0.25">
      <c r="A286" s="260"/>
      <c r="B286" s="261"/>
      <c r="C286" s="261"/>
      <c r="D286" s="261"/>
      <c r="E286" s="261"/>
      <c r="F286" s="261"/>
      <c r="G286" s="261"/>
      <c r="H286" s="261"/>
      <c r="I286" s="262"/>
    </row>
    <row r="287" spans="1:9" x14ac:dyDescent="0.25">
      <c r="A287" s="260"/>
      <c r="B287" s="261"/>
      <c r="C287" s="261"/>
      <c r="D287" s="261"/>
      <c r="E287" s="261"/>
      <c r="F287" s="261"/>
      <c r="G287" s="261"/>
      <c r="H287" s="261"/>
      <c r="I287" s="262"/>
    </row>
    <row r="288" spans="1:9" x14ac:dyDescent="0.25">
      <c r="A288" s="260"/>
      <c r="B288" s="261"/>
      <c r="C288" s="261"/>
      <c r="D288" s="261"/>
      <c r="E288" s="261"/>
      <c r="F288" s="261"/>
      <c r="G288" s="261"/>
      <c r="H288" s="261"/>
      <c r="I288" s="262"/>
    </row>
    <row r="289" spans="1:9" x14ac:dyDescent="0.25">
      <c r="A289" s="260"/>
      <c r="B289" s="261"/>
      <c r="C289" s="261"/>
      <c r="D289" s="261"/>
      <c r="E289" s="261"/>
      <c r="F289" s="261"/>
      <c r="G289" s="261"/>
      <c r="H289" s="261"/>
      <c r="I289" s="262"/>
    </row>
    <row r="290" spans="1:9" x14ac:dyDescent="0.25">
      <c r="A290" s="260"/>
      <c r="B290" s="261"/>
      <c r="C290" s="261"/>
      <c r="D290" s="261"/>
      <c r="E290" s="261"/>
      <c r="F290" s="261"/>
      <c r="G290" s="261"/>
      <c r="H290" s="261"/>
      <c r="I290" s="262"/>
    </row>
    <row r="291" spans="1:9" x14ac:dyDescent="0.25">
      <c r="A291" s="260"/>
      <c r="B291" s="261"/>
      <c r="C291" s="261"/>
      <c r="D291" s="261"/>
      <c r="E291" s="261"/>
      <c r="F291" s="261"/>
      <c r="G291" s="261"/>
      <c r="H291" s="261"/>
      <c r="I291" s="262"/>
    </row>
    <row r="292" spans="1:9" x14ac:dyDescent="0.25">
      <c r="A292" s="260"/>
      <c r="B292" s="261"/>
      <c r="C292" s="261"/>
      <c r="D292" s="261"/>
      <c r="E292" s="261"/>
      <c r="F292" s="261"/>
      <c r="G292" s="261"/>
      <c r="H292" s="261"/>
      <c r="I292" s="262"/>
    </row>
    <row r="293" spans="1:9" x14ac:dyDescent="0.25">
      <c r="A293" s="260"/>
      <c r="B293" s="261"/>
      <c r="C293" s="261"/>
      <c r="D293" s="261"/>
      <c r="E293" s="261"/>
      <c r="F293" s="261"/>
      <c r="G293" s="261"/>
      <c r="H293" s="261"/>
      <c r="I293" s="262"/>
    </row>
    <row r="294" spans="1:9" x14ac:dyDescent="0.25">
      <c r="A294" s="260"/>
      <c r="B294" s="261"/>
      <c r="C294" s="261"/>
      <c r="D294" s="261"/>
      <c r="E294" s="261"/>
      <c r="F294" s="261"/>
      <c r="G294" s="261"/>
      <c r="H294" s="261"/>
      <c r="I294" s="262"/>
    </row>
    <row r="295" spans="1:9" x14ac:dyDescent="0.25">
      <c r="A295" s="260"/>
      <c r="B295" s="261"/>
      <c r="C295" s="261"/>
      <c r="D295" s="261"/>
      <c r="E295" s="261"/>
      <c r="F295" s="261"/>
      <c r="G295" s="261"/>
      <c r="H295" s="261"/>
      <c r="I295" s="262"/>
    </row>
    <row r="296" spans="1:9" x14ac:dyDescent="0.25">
      <c r="A296" s="276"/>
      <c r="B296" s="277"/>
      <c r="C296" s="277"/>
      <c r="D296" s="277"/>
      <c r="E296" s="277"/>
      <c r="F296" s="277"/>
      <c r="G296" s="277"/>
      <c r="H296" s="277"/>
      <c r="I296" s="278"/>
    </row>
    <row r="297" spans="1:9" x14ac:dyDescent="0.25">
      <c r="A297" s="199" t="s">
        <v>12</v>
      </c>
      <c r="B297" s="200"/>
      <c r="C297" s="201"/>
      <c r="D297" s="199" t="s">
        <v>13</v>
      </c>
      <c r="E297" s="200"/>
      <c r="F297" s="201"/>
      <c r="G297" s="199" t="s">
        <v>14</v>
      </c>
      <c r="H297" s="200"/>
      <c r="I297" s="201"/>
    </row>
    <row r="298" spans="1:9" x14ac:dyDescent="0.25">
      <c r="A298" s="300" t="str">
        <f>A48</f>
        <v>HAZIRLAYAN</v>
      </c>
      <c r="B298" s="197"/>
      <c r="C298" s="198"/>
      <c r="D298" s="300" t="str">
        <f>D48</f>
        <v>KONTROL EDEN</v>
      </c>
      <c r="E298" s="197"/>
      <c r="F298" s="198"/>
      <c r="G298" s="257" t="str">
        <f>G48</f>
        <v>ONAYLANAN</v>
      </c>
      <c r="H298" s="197"/>
      <c r="I298" s="198"/>
    </row>
    <row r="299" spans="1:9" x14ac:dyDescent="0.25">
      <c r="A299" s="301" t="str">
        <f>A49</f>
        <v>İŞ SAĞLIĞI VE GÜVENLİĞİ UZMANI</v>
      </c>
      <c r="B299" s="376"/>
      <c r="C299" s="302"/>
      <c r="D299" s="377" t="str">
        <f>D49</f>
        <v>FORMEN</v>
      </c>
      <c r="E299" s="376"/>
      <c r="F299" s="302"/>
      <c r="G299" s="301" t="str">
        <f>G49</f>
        <v>İNŞAAT MÜHENDİSİ</v>
      </c>
      <c r="H299" s="376"/>
      <c r="I299" s="302"/>
    </row>
    <row r="300" spans="1:9" x14ac:dyDescent="0.25">
      <c r="A300" s="190"/>
      <c r="B300" s="191"/>
      <c r="C300" s="191"/>
      <c r="D300" s="190"/>
      <c r="E300" s="191"/>
      <c r="F300" s="191"/>
      <c r="G300" s="190"/>
      <c r="H300" s="191"/>
      <c r="I300" s="192"/>
    </row>
    <row r="301" spans="1:9" x14ac:dyDescent="0.25">
      <c r="A301" s="300" t="s">
        <v>319</v>
      </c>
      <c r="B301" s="198"/>
      <c r="C301" s="355" t="str">
        <f>BİLGİ!E3</f>
        <v>IRMAK YAPI SİSTEMLERİ ÇELİK İNŞ. MÜH. MÜŞ. HİZM.  SAN. VE TİC. LTD. ŞTİ.</v>
      </c>
      <c r="D301" s="356"/>
      <c r="E301" s="356"/>
      <c r="F301" s="356"/>
      <c r="G301" s="357"/>
      <c r="H301" s="51" t="s">
        <v>7</v>
      </c>
      <c r="I301" s="55" t="str">
        <f>BİLGİ!E9</f>
        <v>İSG-TLM-3</v>
      </c>
    </row>
    <row r="302" spans="1:9" x14ac:dyDescent="0.25">
      <c r="A302" s="301"/>
      <c r="B302" s="302"/>
      <c r="C302" s="358"/>
      <c r="D302" s="359"/>
      <c r="E302" s="359"/>
      <c r="F302" s="359"/>
      <c r="G302" s="360"/>
      <c r="H302" s="51" t="s">
        <v>8</v>
      </c>
      <c r="I302" s="56">
        <f>BİLGİ!E10</f>
        <v>1</v>
      </c>
    </row>
    <row r="303" spans="1:9" ht="15" customHeight="1" x14ac:dyDescent="0.25">
      <c r="A303" s="301"/>
      <c r="B303" s="302"/>
      <c r="C303" s="348" t="str">
        <f>C3</f>
        <v>GENEL SAHA DÜZENLEMESİ İLE İLGİLİ UYGULAMALAR</v>
      </c>
      <c r="D303" s="349"/>
      <c r="E303" s="349"/>
      <c r="F303" s="349"/>
      <c r="G303" s="350"/>
      <c r="H303" s="51" t="s">
        <v>9</v>
      </c>
      <c r="I303" s="55">
        <f>BİLGİ!E11</f>
        <v>44215</v>
      </c>
    </row>
    <row r="304" spans="1:9" ht="15" customHeight="1" x14ac:dyDescent="0.25">
      <c r="A304" s="301"/>
      <c r="B304" s="302"/>
      <c r="C304" s="348"/>
      <c r="D304" s="349"/>
      <c r="E304" s="349"/>
      <c r="F304" s="349"/>
      <c r="G304" s="350"/>
      <c r="H304" s="51" t="s">
        <v>10</v>
      </c>
      <c r="I304" s="55">
        <f>BİLGİ!E12</f>
        <v>44197</v>
      </c>
    </row>
    <row r="305" spans="1:9" ht="15" customHeight="1" x14ac:dyDescent="0.25">
      <c r="A305" s="190"/>
      <c r="B305" s="192"/>
      <c r="C305" s="351"/>
      <c r="D305" s="352"/>
      <c r="E305" s="352"/>
      <c r="F305" s="352"/>
      <c r="G305" s="353"/>
      <c r="H305" s="51" t="s">
        <v>11</v>
      </c>
      <c r="I305" s="56" t="s">
        <v>113</v>
      </c>
    </row>
    <row r="306" spans="1:9" ht="18.75" customHeight="1" x14ac:dyDescent="0.25">
      <c r="A306" s="773" t="s">
        <v>350</v>
      </c>
      <c r="B306" s="777"/>
      <c r="C306" s="777"/>
      <c r="D306" s="777"/>
      <c r="E306" s="777"/>
      <c r="F306" s="777"/>
      <c r="G306" s="777"/>
      <c r="H306" s="777"/>
      <c r="I306" s="778"/>
    </row>
    <row r="307" spans="1:9" x14ac:dyDescent="0.25">
      <c r="A307" s="779"/>
      <c r="B307" s="780"/>
      <c r="C307" s="780"/>
      <c r="D307" s="780"/>
      <c r="E307" s="780"/>
      <c r="F307" s="780"/>
      <c r="G307" s="780"/>
      <c r="H307" s="780"/>
      <c r="I307" s="781"/>
    </row>
    <row r="308" spans="1:9" ht="20.25" customHeight="1" x14ac:dyDescent="0.25">
      <c r="A308" s="779"/>
      <c r="B308" s="780"/>
      <c r="C308" s="780"/>
      <c r="D308" s="780"/>
      <c r="E308" s="780"/>
      <c r="F308" s="780"/>
      <c r="G308" s="780"/>
      <c r="H308" s="780"/>
      <c r="I308" s="781"/>
    </row>
    <row r="309" spans="1:9" ht="20.25" customHeight="1" x14ac:dyDescent="0.25">
      <c r="A309" s="779"/>
      <c r="B309" s="780"/>
      <c r="C309" s="780"/>
      <c r="D309" s="780"/>
      <c r="E309" s="780"/>
      <c r="F309" s="780"/>
      <c r="G309" s="780"/>
      <c r="H309" s="780"/>
      <c r="I309" s="781"/>
    </row>
    <row r="310" spans="1:9" ht="20.25" customHeight="1" x14ac:dyDescent="0.25">
      <c r="A310" s="779"/>
      <c r="B310" s="780"/>
      <c r="C310" s="780"/>
      <c r="D310" s="780"/>
      <c r="E310" s="780"/>
      <c r="F310" s="780"/>
      <c r="G310" s="780"/>
      <c r="H310" s="780"/>
      <c r="I310" s="781"/>
    </row>
    <row r="311" spans="1:9" ht="20.25" customHeight="1" x14ac:dyDescent="0.25">
      <c r="A311" s="779"/>
      <c r="B311" s="780"/>
      <c r="C311" s="780"/>
      <c r="D311" s="780"/>
      <c r="E311" s="780"/>
      <c r="F311" s="780"/>
      <c r="G311" s="780"/>
      <c r="H311" s="780"/>
      <c r="I311" s="781"/>
    </row>
    <row r="312" spans="1:9" ht="20.25" customHeight="1" x14ac:dyDescent="0.25">
      <c r="A312" s="779"/>
      <c r="B312" s="780"/>
      <c r="C312" s="780"/>
      <c r="D312" s="780"/>
      <c r="E312" s="780"/>
      <c r="F312" s="780"/>
      <c r="G312" s="780"/>
      <c r="H312" s="780"/>
      <c r="I312" s="781"/>
    </row>
    <row r="313" spans="1:9" ht="20.25" customHeight="1" x14ac:dyDescent="0.25">
      <c r="A313" s="779"/>
      <c r="B313" s="780"/>
      <c r="C313" s="780"/>
      <c r="D313" s="780"/>
      <c r="E313" s="780"/>
      <c r="F313" s="780"/>
      <c r="G313" s="780"/>
      <c r="H313" s="780"/>
      <c r="I313" s="781"/>
    </row>
    <row r="314" spans="1:9" ht="20.25" customHeight="1" x14ac:dyDescent="0.25">
      <c r="A314" s="779"/>
      <c r="B314" s="780"/>
      <c r="C314" s="780"/>
      <c r="D314" s="780"/>
      <c r="E314" s="780"/>
      <c r="F314" s="780"/>
      <c r="G314" s="780"/>
      <c r="H314" s="780"/>
      <c r="I314" s="781"/>
    </row>
    <row r="315" spans="1:9" ht="20.25" customHeight="1" x14ac:dyDescent="0.25">
      <c r="A315" s="779"/>
      <c r="B315" s="780"/>
      <c r="C315" s="780"/>
      <c r="D315" s="780"/>
      <c r="E315" s="780"/>
      <c r="F315" s="780"/>
      <c r="G315" s="780"/>
      <c r="H315" s="780"/>
      <c r="I315" s="781"/>
    </row>
    <row r="316" spans="1:9" ht="20.25" customHeight="1" x14ac:dyDescent="0.25">
      <c r="A316" s="779"/>
      <c r="B316" s="780"/>
      <c r="C316" s="780"/>
      <c r="D316" s="780"/>
      <c r="E316" s="780"/>
      <c r="F316" s="780"/>
      <c r="G316" s="780"/>
      <c r="H316" s="780"/>
      <c r="I316" s="781"/>
    </row>
    <row r="317" spans="1:9" ht="20.25" customHeight="1" x14ac:dyDescent="0.25">
      <c r="A317" s="779"/>
      <c r="B317" s="780"/>
      <c r="C317" s="780"/>
      <c r="D317" s="780"/>
      <c r="E317" s="780"/>
      <c r="F317" s="780"/>
      <c r="G317" s="780"/>
      <c r="H317" s="780"/>
      <c r="I317" s="781"/>
    </row>
    <row r="318" spans="1:9" ht="20.25" customHeight="1" x14ac:dyDescent="0.25">
      <c r="A318" s="779"/>
      <c r="B318" s="780"/>
      <c r="C318" s="780"/>
      <c r="D318" s="780"/>
      <c r="E318" s="780"/>
      <c r="F318" s="780"/>
      <c r="G318" s="780"/>
      <c r="H318" s="780"/>
      <c r="I318" s="781"/>
    </row>
    <row r="319" spans="1:9" ht="20.25" customHeight="1" x14ac:dyDescent="0.25">
      <c r="A319" s="779"/>
      <c r="B319" s="780"/>
      <c r="C319" s="780"/>
      <c r="D319" s="780"/>
      <c r="E319" s="780"/>
      <c r="F319" s="780"/>
      <c r="G319" s="780"/>
      <c r="H319" s="780"/>
      <c r="I319" s="781"/>
    </row>
    <row r="320" spans="1:9" ht="20.25" customHeight="1" x14ac:dyDescent="0.25">
      <c r="A320" s="779"/>
      <c r="B320" s="780"/>
      <c r="C320" s="780"/>
      <c r="D320" s="780"/>
      <c r="E320" s="780"/>
      <c r="F320" s="780"/>
      <c r="G320" s="780"/>
      <c r="H320" s="780"/>
      <c r="I320" s="781"/>
    </row>
    <row r="321" spans="1:9" ht="20.25" customHeight="1" x14ac:dyDescent="0.25">
      <c r="A321" s="779"/>
      <c r="B321" s="780"/>
      <c r="C321" s="780"/>
      <c r="D321" s="780"/>
      <c r="E321" s="780"/>
      <c r="F321" s="780"/>
      <c r="G321" s="780"/>
      <c r="H321" s="780"/>
      <c r="I321" s="781"/>
    </row>
    <row r="322" spans="1:9" ht="20.25" customHeight="1" x14ac:dyDescent="0.25">
      <c r="A322" s="779"/>
      <c r="B322" s="780"/>
      <c r="C322" s="780"/>
      <c r="D322" s="780"/>
      <c r="E322" s="780"/>
      <c r="F322" s="780"/>
      <c r="G322" s="780"/>
      <c r="H322" s="780"/>
      <c r="I322" s="781"/>
    </row>
    <row r="323" spans="1:9" ht="20.25" customHeight="1" x14ac:dyDescent="0.25">
      <c r="A323" s="779"/>
      <c r="B323" s="780"/>
      <c r="C323" s="780"/>
      <c r="D323" s="780"/>
      <c r="E323" s="780"/>
      <c r="F323" s="780"/>
      <c r="G323" s="780"/>
      <c r="H323" s="780"/>
      <c r="I323" s="781"/>
    </row>
    <row r="324" spans="1:9" ht="20.25" customHeight="1" x14ac:dyDescent="0.25">
      <c r="A324" s="779"/>
      <c r="B324" s="780"/>
      <c r="C324" s="780"/>
      <c r="D324" s="780"/>
      <c r="E324" s="780"/>
      <c r="F324" s="780"/>
      <c r="G324" s="780"/>
      <c r="H324" s="780"/>
      <c r="I324" s="781"/>
    </row>
    <row r="325" spans="1:9" ht="20.25" customHeight="1" x14ac:dyDescent="0.25">
      <c r="A325" s="779"/>
      <c r="B325" s="780"/>
      <c r="C325" s="780"/>
      <c r="D325" s="780"/>
      <c r="E325" s="780"/>
      <c r="F325" s="780"/>
      <c r="G325" s="780"/>
      <c r="H325" s="780"/>
      <c r="I325" s="781"/>
    </row>
    <row r="326" spans="1:9" ht="20.25" customHeight="1" x14ac:dyDescent="0.25">
      <c r="A326" s="779"/>
      <c r="B326" s="780"/>
      <c r="C326" s="780"/>
      <c r="D326" s="780"/>
      <c r="E326" s="780"/>
      <c r="F326" s="780"/>
      <c r="G326" s="780"/>
      <c r="H326" s="780"/>
      <c r="I326" s="781"/>
    </row>
    <row r="327" spans="1:9" ht="20.25" customHeight="1" x14ac:dyDescent="0.25">
      <c r="A327" s="779"/>
      <c r="B327" s="780"/>
      <c r="C327" s="780"/>
      <c r="D327" s="780"/>
      <c r="E327" s="780"/>
      <c r="F327" s="780"/>
      <c r="G327" s="780"/>
      <c r="H327" s="780"/>
      <c r="I327" s="781"/>
    </row>
    <row r="328" spans="1:9" x14ac:dyDescent="0.25">
      <c r="A328" s="779"/>
      <c r="B328" s="780"/>
      <c r="C328" s="780"/>
      <c r="D328" s="780"/>
      <c r="E328" s="780"/>
      <c r="F328" s="780"/>
      <c r="G328" s="780"/>
      <c r="H328" s="780"/>
      <c r="I328" s="781"/>
    </row>
    <row r="329" spans="1:9" x14ac:dyDescent="0.25">
      <c r="A329" s="779"/>
      <c r="B329" s="780"/>
      <c r="C329" s="780"/>
      <c r="D329" s="780"/>
      <c r="E329" s="780"/>
      <c r="F329" s="780"/>
      <c r="G329" s="780"/>
      <c r="H329" s="780"/>
      <c r="I329" s="781"/>
    </row>
    <row r="330" spans="1:9" x14ac:dyDescent="0.25">
      <c r="A330" s="779"/>
      <c r="B330" s="780"/>
      <c r="C330" s="780"/>
      <c r="D330" s="780"/>
      <c r="E330" s="780"/>
      <c r="F330" s="780"/>
      <c r="G330" s="780"/>
      <c r="H330" s="780"/>
      <c r="I330" s="781"/>
    </row>
    <row r="331" spans="1:9" x14ac:dyDescent="0.25">
      <c r="A331" s="779"/>
      <c r="B331" s="780"/>
      <c r="C331" s="780"/>
      <c r="D331" s="780"/>
      <c r="E331" s="780"/>
      <c r="F331" s="780"/>
      <c r="G331" s="780"/>
      <c r="H331" s="780"/>
      <c r="I331" s="781"/>
    </row>
    <row r="332" spans="1:9" x14ac:dyDescent="0.25">
      <c r="A332" s="779"/>
      <c r="B332" s="780"/>
      <c r="C332" s="780"/>
      <c r="D332" s="780"/>
      <c r="E332" s="780"/>
      <c r="F332" s="780"/>
      <c r="G332" s="780"/>
      <c r="H332" s="780"/>
      <c r="I332" s="781"/>
    </row>
    <row r="333" spans="1:9" x14ac:dyDescent="0.25">
      <c r="A333" s="779"/>
      <c r="B333" s="780"/>
      <c r="C333" s="780"/>
      <c r="D333" s="780"/>
      <c r="E333" s="780"/>
      <c r="F333" s="780"/>
      <c r="G333" s="780"/>
      <c r="H333" s="780"/>
      <c r="I333" s="781"/>
    </row>
    <row r="334" spans="1:9" x14ac:dyDescent="0.25">
      <c r="A334" s="779"/>
      <c r="B334" s="780"/>
      <c r="C334" s="780"/>
      <c r="D334" s="780"/>
      <c r="E334" s="780"/>
      <c r="F334" s="780"/>
      <c r="G334" s="780"/>
      <c r="H334" s="780"/>
      <c r="I334" s="781"/>
    </row>
    <row r="335" spans="1:9" x14ac:dyDescent="0.25">
      <c r="A335" s="779"/>
      <c r="B335" s="780"/>
      <c r="C335" s="780"/>
      <c r="D335" s="780"/>
      <c r="E335" s="780"/>
      <c r="F335" s="780"/>
      <c r="G335" s="780"/>
      <c r="H335" s="780"/>
      <c r="I335" s="781"/>
    </row>
    <row r="336" spans="1:9" x14ac:dyDescent="0.25">
      <c r="A336" s="779"/>
      <c r="B336" s="780"/>
      <c r="C336" s="780"/>
      <c r="D336" s="780"/>
      <c r="E336" s="780"/>
      <c r="F336" s="780"/>
      <c r="G336" s="780"/>
      <c r="H336" s="780"/>
      <c r="I336" s="781"/>
    </row>
    <row r="337" spans="1:9" x14ac:dyDescent="0.25">
      <c r="A337" s="779"/>
      <c r="B337" s="780"/>
      <c r="C337" s="780"/>
      <c r="D337" s="780"/>
      <c r="E337" s="780"/>
      <c r="F337" s="780"/>
      <c r="G337" s="780"/>
      <c r="H337" s="780"/>
      <c r="I337" s="781"/>
    </row>
    <row r="338" spans="1:9" x14ac:dyDescent="0.25">
      <c r="A338" s="779"/>
      <c r="B338" s="780"/>
      <c r="C338" s="780"/>
      <c r="D338" s="780"/>
      <c r="E338" s="780"/>
      <c r="F338" s="780"/>
      <c r="G338" s="780"/>
      <c r="H338" s="780"/>
      <c r="I338" s="781"/>
    </row>
    <row r="339" spans="1:9" x14ac:dyDescent="0.25">
      <c r="A339" s="782"/>
      <c r="B339" s="783"/>
      <c r="C339" s="783"/>
      <c r="D339" s="783"/>
      <c r="E339" s="783"/>
      <c r="F339" s="783"/>
      <c r="G339" s="783"/>
      <c r="H339" s="783"/>
      <c r="I339" s="784"/>
    </row>
    <row r="340" spans="1:9" x14ac:dyDescent="0.25">
      <c r="A340" s="672">
        <f>BİLGİ!E14</f>
        <v>44242</v>
      </c>
      <c r="B340" s="673"/>
      <c r="C340" s="674"/>
      <c r="D340" s="669" t="s">
        <v>107</v>
      </c>
      <c r="E340" s="670"/>
      <c r="F340" s="671"/>
      <c r="G340" s="669" t="s">
        <v>14</v>
      </c>
      <c r="H340" s="670"/>
      <c r="I340" s="671"/>
    </row>
    <row r="341" spans="1:9" x14ac:dyDescent="0.25">
      <c r="A341" s="199" t="s">
        <v>82</v>
      </c>
      <c r="B341" s="200"/>
      <c r="C341" s="201"/>
      <c r="D341" s="785" t="str">
        <f>BİLGİ!E15</f>
        <v>İSİM YAZINIZ</v>
      </c>
      <c r="E341" s="786"/>
      <c r="F341" s="787"/>
      <c r="G341" s="774" t="str">
        <f>BİLGİ!E13</f>
        <v>DOĞAN ÇAĞIRAN</v>
      </c>
      <c r="H341" s="775"/>
      <c r="I341" s="776"/>
    </row>
    <row r="342" spans="1:9" x14ac:dyDescent="0.25">
      <c r="A342" s="657" t="s">
        <v>3</v>
      </c>
      <c r="B342" s="658"/>
      <c r="C342" s="659"/>
      <c r="D342" s="300"/>
      <c r="E342" s="197"/>
      <c r="F342" s="198"/>
      <c r="G342" s="300"/>
      <c r="H342" s="197"/>
      <c r="I342" s="198"/>
    </row>
    <row r="343" spans="1:9" x14ac:dyDescent="0.25">
      <c r="A343" s="660"/>
      <c r="B343" s="661"/>
      <c r="C343" s="662"/>
      <c r="D343" s="190"/>
      <c r="E343" s="191"/>
      <c r="F343" s="192"/>
      <c r="G343" s="190"/>
      <c r="H343" s="191"/>
      <c r="I343" s="192"/>
    </row>
  </sheetData>
  <sheetProtection algorithmName="SHA-512" hashValue="02ZnUdLydXRduavFE9ufBupMmmDev5bDkSgcSsSvr7TbP5CPT/z0dzUmeGuXHgnQ9U+eLDhKuDqjVP0QOOEEkg==" saltValue="5HUkku0LgzaxFirCX5obog==" spinCount="100000" sheet="1" selectLockedCells="1" selectUnlockedCells="1"/>
  <mergeCells count="110">
    <mergeCell ref="A1:B5"/>
    <mergeCell ref="C1:G2"/>
    <mergeCell ref="J1:L1"/>
    <mergeCell ref="C3:G5"/>
    <mergeCell ref="A6:I45"/>
    <mergeCell ref="A47:C47"/>
    <mergeCell ref="D47:F47"/>
    <mergeCell ref="G47:I47"/>
    <mergeCell ref="A50:C50"/>
    <mergeCell ref="D50:F50"/>
    <mergeCell ref="G50:I50"/>
    <mergeCell ref="A51:B55"/>
    <mergeCell ref="C51:G52"/>
    <mergeCell ref="C53:G55"/>
    <mergeCell ref="A48:C48"/>
    <mergeCell ref="D48:F48"/>
    <mergeCell ref="G48:I48"/>
    <mergeCell ref="A49:C49"/>
    <mergeCell ref="D49:F49"/>
    <mergeCell ref="G49:I49"/>
    <mergeCell ref="A99:C99"/>
    <mergeCell ref="D99:F99"/>
    <mergeCell ref="G99:I99"/>
    <mergeCell ref="A100:C100"/>
    <mergeCell ref="D100:F100"/>
    <mergeCell ref="G100:I100"/>
    <mergeCell ref="A56:I95"/>
    <mergeCell ref="A97:C97"/>
    <mergeCell ref="D97:F97"/>
    <mergeCell ref="G97:I97"/>
    <mergeCell ref="A98:C98"/>
    <mergeCell ref="D98:F98"/>
    <mergeCell ref="G98:I98"/>
    <mergeCell ref="A148:C148"/>
    <mergeCell ref="D148:F148"/>
    <mergeCell ref="G148:I148"/>
    <mergeCell ref="A149:C149"/>
    <mergeCell ref="D149:F149"/>
    <mergeCell ref="G149:I149"/>
    <mergeCell ref="A101:B105"/>
    <mergeCell ref="C101:G102"/>
    <mergeCell ref="C103:G105"/>
    <mergeCell ref="A106:I145"/>
    <mergeCell ref="A147:C147"/>
    <mergeCell ref="D147:F147"/>
    <mergeCell ref="G147:I147"/>
    <mergeCell ref="A156:I195"/>
    <mergeCell ref="A197:C197"/>
    <mergeCell ref="D197:F197"/>
    <mergeCell ref="G197:I197"/>
    <mergeCell ref="A198:C198"/>
    <mergeCell ref="D198:F198"/>
    <mergeCell ref="G198:I198"/>
    <mergeCell ref="A150:C150"/>
    <mergeCell ref="D150:F150"/>
    <mergeCell ref="G150:I150"/>
    <mergeCell ref="A151:B155"/>
    <mergeCell ref="C151:G152"/>
    <mergeCell ref="C153:G155"/>
    <mergeCell ref="A201:B205"/>
    <mergeCell ref="C201:G202"/>
    <mergeCell ref="C203:G205"/>
    <mergeCell ref="A206:I245"/>
    <mergeCell ref="A247:C247"/>
    <mergeCell ref="D247:F247"/>
    <mergeCell ref="G247:I247"/>
    <mergeCell ref="A199:C199"/>
    <mergeCell ref="D199:F199"/>
    <mergeCell ref="G199:I199"/>
    <mergeCell ref="A200:C200"/>
    <mergeCell ref="D200:F200"/>
    <mergeCell ref="G200:I200"/>
    <mergeCell ref="A297:C297"/>
    <mergeCell ref="D297:F297"/>
    <mergeCell ref="A250:C250"/>
    <mergeCell ref="D250:F250"/>
    <mergeCell ref="G250:I250"/>
    <mergeCell ref="A251:B255"/>
    <mergeCell ref="C251:G252"/>
    <mergeCell ref="C253:G255"/>
    <mergeCell ref="A248:C248"/>
    <mergeCell ref="D248:F248"/>
    <mergeCell ref="G248:I248"/>
    <mergeCell ref="A249:C249"/>
    <mergeCell ref="D249:F249"/>
    <mergeCell ref="G249:I249"/>
    <mergeCell ref="G341:I341"/>
    <mergeCell ref="G342:I343"/>
    <mergeCell ref="A306:I339"/>
    <mergeCell ref="D341:F341"/>
    <mergeCell ref="A341:C341"/>
    <mergeCell ref="A342:C343"/>
    <mergeCell ref="D342:F343"/>
    <mergeCell ref="A256:I296"/>
    <mergeCell ref="A340:C340"/>
    <mergeCell ref="D340:F340"/>
    <mergeCell ref="G340:I340"/>
    <mergeCell ref="A300:C300"/>
    <mergeCell ref="D300:F300"/>
    <mergeCell ref="G300:I300"/>
    <mergeCell ref="A301:B305"/>
    <mergeCell ref="C301:G302"/>
    <mergeCell ref="C303:G305"/>
    <mergeCell ref="G297:I297"/>
    <mergeCell ref="A298:C298"/>
    <mergeCell ref="D298:F298"/>
    <mergeCell ref="G298:I298"/>
    <mergeCell ref="A299:C299"/>
    <mergeCell ref="D299:F299"/>
    <mergeCell ref="G299:I299"/>
  </mergeCells>
  <hyperlinks>
    <hyperlink ref="J1:L1" location="BİLGİ!A1" display="BİLGİ EKRANINA GERİ DÖN" xr:uid="{73B6A8E4-9FE7-4AD4-B5F8-4E55D5FECF76}"/>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44774-F068-4EC2-8B17-242B7A2F2D36}">
  <sheetPr codeName="Sayfa55">
    <tabColor rgb="FF0070C0"/>
  </sheetPr>
  <dimension ref="A1:L100"/>
  <sheetViews>
    <sheetView view="pageLayout" topLeftCell="A28"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352</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773" t="s">
        <v>351</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CDJaJOHR00x32Z3pKYGs33GU3j4elzzJbmCm5JYQ2w272EnAElN7k5WovC6AdVOWJxJU2S/oueAEqSPSnF4obw==" saltValue="mRC2BrnUNEi/Uf98sqrNmQ==" spinCount="100000" sheet="1" scenarios="1"/>
  <mergeCells count="14">
    <mergeCell ref="J1:L1"/>
    <mergeCell ref="C3:G5"/>
    <mergeCell ref="A6:I45"/>
    <mergeCell ref="A49:C50"/>
    <mergeCell ref="D49:F50"/>
    <mergeCell ref="G49:I50"/>
    <mergeCell ref="A48:C48"/>
    <mergeCell ref="D48:F48"/>
    <mergeCell ref="G48:I48"/>
    <mergeCell ref="A47:C47"/>
    <mergeCell ref="D47:F47"/>
    <mergeCell ref="G47:I47"/>
    <mergeCell ref="A1:B5"/>
    <mergeCell ref="C1:G2"/>
  </mergeCells>
  <hyperlinks>
    <hyperlink ref="J1:L1" location="BİLGİ!A1" display="BİLGİ EKRANINA GERİ DÖN" xr:uid="{6979F0AA-31C8-4079-9D37-5CCD386416C9}"/>
  </hyperlinks>
  <pageMargins left="0.7" right="0.7" top="0.75" bottom="0.75" header="0.3" footer="0.3"/>
  <pageSetup paperSize="9" orientation="portrait" r:id="rId1"/>
  <headerFooter>
    <oddFooter xml:space="preserve">&amp;C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32C9-84DD-4CA9-8ED8-19E25BDF3F0F}">
  <sheetPr codeName="Sayfa56">
    <tabColor rgb="FF92D05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355</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788" t="s">
        <v>354</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2o+mkiWO4f4WNiNGeCILn34eUaremmQ5h/AeXSjuG7TYlS9WDlTDR+qSJ/OQoPRbysvFs3YiX0/Uxfi3uIpFhg==" saltValue="5EofPkgSbyXFXjpOvO/+aw=="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5CFB8DCE-25F7-4786-8A1C-0B32B9B9EE45}"/>
  </hyperlinks>
  <pageMargins left="0.7" right="0.7" top="0.75" bottom="0.75" header="0.3" footer="0.3"/>
  <pageSetup paperSize="9" orientation="portrait" r:id="rId1"/>
  <headerFooter>
    <oddFooter xml:space="preserve">&amp;C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3FDD-AE27-4DA3-AFDA-F6CAD232D0BF}">
  <sheetPr codeName="Sayfa57">
    <tabColor theme="7" tint="-0.499984740745262"/>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360</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73" t="s">
        <v>357</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DIŞ CEPHE İSKELE KURMA SÖKME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73" t="s">
        <v>358</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Y5MOJUcYBMdLLoUXQ9l/jYADqWSxtFcjhXH+R0+tLFhkKHK0RdTUBF2F899oFGGrnGOnZHw/Cdo3yztkv4WZHQ==" saltValue="9euUuWmx80zFooDj4+xiOQ==" spinCount="100000" sheet="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99:C100"/>
    <mergeCell ref="D99:F100"/>
    <mergeCell ref="G99:I100"/>
    <mergeCell ref="A56:I95"/>
    <mergeCell ref="A97:C97"/>
    <mergeCell ref="D97:F97"/>
    <mergeCell ref="G97:I97"/>
    <mergeCell ref="A98:C98"/>
    <mergeCell ref="D98:F98"/>
    <mergeCell ref="G98:I98"/>
  </mergeCells>
  <hyperlinks>
    <hyperlink ref="J1:L1" location="BİLGİ!A1" display="BİLGİ EKRANINA GERİ DÖN" xr:uid="{4923876F-DA33-41D9-86DF-AB96AC7DA127}"/>
  </hyperlinks>
  <pageMargins left="0.7" right="0.7" top="0.75" bottom="0.75" header="0.3" footer="0.3"/>
  <pageSetup paperSize="9" orientation="portrait" r:id="rId1"/>
  <headerFooter>
    <oddFooter xml:space="preserve">&amp;C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7327-6F33-47BC-AEB9-324753DF46A9}">
  <sheetPr codeName="Sayfa58">
    <tabColor theme="5" tint="-0.249977111117893"/>
  </sheetPr>
  <dimension ref="A1:L100"/>
  <sheetViews>
    <sheetView view="pageLayout" zoomScale="145" zoomScaleNormal="100" zoomScalePageLayoutView="145" workbookViewId="0">
      <selection activeCell="K18" sqref="K18"/>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361</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94" t="s">
        <v>362</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MAKİNE ÇALIŞTIRMA BAKIM ONARIM İŞLERİNDE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94" t="s">
        <v>363</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Vy80O7UX4cTYZy9OcM00tKlVhdCh4vTZQWcI6OEA1guoBA/eXmDrIft/Ex4mkWBFiqNzm6K0ZCjiJrBPL5F81A==" saltValue="oKzMfoyMhKXrx7YZX8Q0ZA==" spinCount="100000" sheet="1" scenarios="1"/>
  <mergeCells count="30">
    <mergeCell ref="A51:B55"/>
    <mergeCell ref="C51:G52"/>
    <mergeCell ref="C53:G55"/>
    <mergeCell ref="A99:C100"/>
    <mergeCell ref="D99:F100"/>
    <mergeCell ref="G99:I100"/>
    <mergeCell ref="A56:I95"/>
    <mergeCell ref="A97:C97"/>
    <mergeCell ref="D97:F97"/>
    <mergeCell ref="G97:I97"/>
    <mergeCell ref="A98:C98"/>
    <mergeCell ref="D98:F98"/>
    <mergeCell ref="G98:I98"/>
    <mergeCell ref="A49:C49"/>
    <mergeCell ref="D49:F49"/>
    <mergeCell ref="G49:I49"/>
    <mergeCell ref="A50:C50"/>
    <mergeCell ref="D50:F50"/>
    <mergeCell ref="G50: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116DB25A-BF6B-45F4-A064-B62CAD3FBC19}"/>
  </hyperlinks>
  <pageMargins left="0.7" right="0.7" top="0.75" bottom="0.75" header="0.3" footer="0.3"/>
  <pageSetup paperSize="9" orientation="portrait" r:id="rId1"/>
  <headerFooter>
    <oddFooter xml:space="preserve">&amp;C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392C-ED2C-4911-8333-8DCEF0B2B5BC}">
  <sheetPr codeName="Sayfa59">
    <tabColor theme="4" tint="-0.249977111117893"/>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366</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794" t="s">
        <v>365</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KIRMA MAKİNESİ KULLANIM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794" t="s">
        <v>363</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jicNdTXZ+lf1WHW1u4keYbsEs3ZCkyxlZ7+0agYT/QF/JEbBlS5XFOioJ/UYlnfQ1hZkYv6nyjlHHihxIGbN1w==" saltValue="8Uhl0IKLJTEQjuZqZ1BOMg==" spinCount="100000" sheet="1" scenarios="1"/>
  <mergeCells count="30">
    <mergeCell ref="A51:B55"/>
    <mergeCell ref="C51:G52"/>
    <mergeCell ref="C53:G55"/>
    <mergeCell ref="A99:C100"/>
    <mergeCell ref="D99:F100"/>
    <mergeCell ref="G99:I100"/>
    <mergeCell ref="A56:I95"/>
    <mergeCell ref="A97:C97"/>
    <mergeCell ref="D97:F97"/>
    <mergeCell ref="G97:I97"/>
    <mergeCell ref="A98:C98"/>
    <mergeCell ref="D98:F98"/>
    <mergeCell ref="G98:I98"/>
    <mergeCell ref="A49:C49"/>
    <mergeCell ref="D49:F49"/>
    <mergeCell ref="G49:I49"/>
    <mergeCell ref="A50:C50"/>
    <mergeCell ref="D50:F50"/>
    <mergeCell ref="G50: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953D0382-BE30-4063-A2D8-EB9D461D55EB}"/>
  </hyperlinks>
  <pageMargins left="0.7" right="0.7" top="0.75" bottom="0.75" header="0.3" footer="0.3"/>
  <pageSetup paperSize="9" orientation="portrait" r:id="rId1"/>
  <headerFooter>
    <oddFooter xml:space="preserve">&amp;C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6">
    <tabColor rgb="FF92D050"/>
  </sheetPr>
  <dimension ref="A1:L104"/>
  <sheetViews>
    <sheetView view="pageLayout" zoomScale="145" zoomScaleNormal="100" zoomScalePageLayoutView="145" workbookViewId="0">
      <selection sqref="A1:XFD1048576"/>
    </sheetView>
  </sheetViews>
  <sheetFormatPr defaultRowHeight="15" x14ac:dyDescent="0.25"/>
  <cols>
    <col min="1" max="6" width="9.140625" style="34"/>
    <col min="7" max="7" width="9.140625" style="34" customWidth="1"/>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306" t="s">
        <v>26</v>
      </c>
      <c r="D3" s="307"/>
      <c r="E3" s="307"/>
      <c r="F3" s="307"/>
      <c r="G3" s="308"/>
      <c r="H3" s="51" t="s">
        <v>9</v>
      </c>
      <c r="I3" s="53">
        <f>BİLGİ!E11</f>
        <v>44215</v>
      </c>
    </row>
    <row r="4" spans="1:12" ht="15" customHeight="1" x14ac:dyDescent="0.25">
      <c r="A4" s="301"/>
      <c r="B4" s="302"/>
      <c r="C4" s="306"/>
      <c r="D4" s="307"/>
      <c r="E4" s="307"/>
      <c r="F4" s="307"/>
      <c r="G4" s="308"/>
      <c r="H4" s="51" t="s">
        <v>10</v>
      </c>
      <c r="I4" s="53">
        <f>BİLGİ!E12</f>
        <v>44197</v>
      </c>
    </row>
    <row r="5" spans="1:12" ht="15" customHeight="1" x14ac:dyDescent="0.25">
      <c r="A5" s="190"/>
      <c r="B5" s="192"/>
      <c r="C5" s="309"/>
      <c r="D5" s="310"/>
      <c r="E5" s="310"/>
      <c r="F5" s="310"/>
      <c r="G5" s="311"/>
      <c r="H5" s="51" t="s">
        <v>11</v>
      </c>
      <c r="I5" s="54">
        <v>0.5</v>
      </c>
    </row>
    <row r="6" spans="1:12" ht="15" customHeight="1" x14ac:dyDescent="0.25">
      <c r="A6" s="347" t="s">
        <v>30</v>
      </c>
      <c r="B6" s="332"/>
      <c r="C6" s="332"/>
      <c r="D6" s="332"/>
      <c r="E6" s="332"/>
      <c r="F6" s="332"/>
      <c r="G6" s="332"/>
      <c r="H6" s="332"/>
      <c r="I6" s="333"/>
    </row>
    <row r="7" spans="1:12" ht="15" customHeight="1" x14ac:dyDescent="0.25">
      <c r="A7" s="334"/>
      <c r="B7" s="335"/>
      <c r="C7" s="335"/>
      <c r="D7" s="335"/>
      <c r="E7" s="335"/>
      <c r="F7" s="335"/>
      <c r="G7" s="335"/>
      <c r="H7" s="335"/>
      <c r="I7" s="336"/>
    </row>
    <row r="8" spans="1:12" x14ac:dyDescent="0.25">
      <c r="A8" s="334"/>
      <c r="B8" s="335"/>
      <c r="C8" s="335"/>
      <c r="D8" s="335"/>
      <c r="E8" s="335"/>
      <c r="F8" s="335"/>
      <c r="G8" s="335"/>
      <c r="H8" s="335"/>
      <c r="I8" s="336"/>
    </row>
    <row r="9" spans="1:12" x14ac:dyDescent="0.25">
      <c r="A9" s="334"/>
      <c r="B9" s="335"/>
      <c r="C9" s="335"/>
      <c r="D9" s="335"/>
      <c r="E9" s="335"/>
      <c r="F9" s="335"/>
      <c r="G9" s="335"/>
      <c r="H9" s="335"/>
      <c r="I9" s="336"/>
    </row>
    <row r="10" spans="1:12" x14ac:dyDescent="0.25">
      <c r="A10" s="334"/>
      <c r="B10" s="335"/>
      <c r="C10" s="335"/>
      <c r="D10" s="335"/>
      <c r="E10" s="335"/>
      <c r="F10" s="335"/>
      <c r="G10" s="335"/>
      <c r="H10" s="335"/>
      <c r="I10" s="336"/>
    </row>
    <row r="11" spans="1:12" x14ac:dyDescent="0.25">
      <c r="A11" s="334"/>
      <c r="B11" s="335"/>
      <c r="C11" s="335"/>
      <c r="D11" s="335"/>
      <c r="E11" s="335"/>
      <c r="F11" s="335"/>
      <c r="G11" s="335"/>
      <c r="H11" s="335"/>
      <c r="I11" s="336"/>
    </row>
    <row r="12" spans="1:12" x14ac:dyDescent="0.25">
      <c r="A12" s="334"/>
      <c r="B12" s="335"/>
      <c r="C12" s="335"/>
      <c r="D12" s="335"/>
      <c r="E12" s="335"/>
      <c r="F12" s="335"/>
      <c r="G12" s="335"/>
      <c r="H12" s="335"/>
      <c r="I12" s="336"/>
    </row>
    <row r="13" spans="1:12" x14ac:dyDescent="0.25">
      <c r="A13" s="334"/>
      <c r="B13" s="335"/>
      <c r="C13" s="335"/>
      <c r="D13" s="335"/>
      <c r="E13" s="335"/>
      <c r="F13" s="335"/>
      <c r="G13" s="335"/>
      <c r="H13" s="335"/>
      <c r="I13" s="336"/>
    </row>
    <row r="14" spans="1:12" x14ac:dyDescent="0.25">
      <c r="A14" s="334"/>
      <c r="B14" s="335"/>
      <c r="C14" s="335"/>
      <c r="D14" s="335"/>
      <c r="E14" s="335"/>
      <c r="F14" s="335"/>
      <c r="G14" s="335"/>
      <c r="H14" s="335"/>
      <c r="I14" s="336"/>
    </row>
    <row r="15" spans="1:12" x14ac:dyDescent="0.25">
      <c r="A15" s="334"/>
      <c r="B15" s="335"/>
      <c r="C15" s="335"/>
      <c r="D15" s="335"/>
      <c r="E15" s="335"/>
      <c r="F15" s="335"/>
      <c r="G15" s="335"/>
      <c r="H15" s="335"/>
      <c r="I15" s="336"/>
    </row>
    <row r="16" spans="1:12" x14ac:dyDescent="0.25">
      <c r="A16" s="334"/>
      <c r="B16" s="335"/>
      <c r="C16" s="335"/>
      <c r="D16" s="335"/>
      <c r="E16" s="335"/>
      <c r="F16" s="335"/>
      <c r="G16" s="335"/>
      <c r="H16" s="335"/>
      <c r="I16" s="336"/>
    </row>
    <row r="17" spans="1:9" x14ac:dyDescent="0.25">
      <c r="A17" s="334"/>
      <c r="B17" s="335"/>
      <c r="C17" s="335"/>
      <c r="D17" s="335"/>
      <c r="E17" s="335"/>
      <c r="F17" s="335"/>
      <c r="G17" s="335"/>
      <c r="H17" s="335"/>
      <c r="I17" s="336"/>
    </row>
    <row r="18" spans="1:9" x14ac:dyDescent="0.25">
      <c r="A18" s="334"/>
      <c r="B18" s="335"/>
      <c r="C18" s="335"/>
      <c r="D18" s="335"/>
      <c r="E18" s="335"/>
      <c r="F18" s="335"/>
      <c r="G18" s="335"/>
      <c r="H18" s="335"/>
      <c r="I18" s="336"/>
    </row>
    <row r="19" spans="1:9" x14ac:dyDescent="0.25">
      <c r="A19" s="334"/>
      <c r="B19" s="335"/>
      <c r="C19" s="335"/>
      <c r="D19" s="335"/>
      <c r="E19" s="335"/>
      <c r="F19" s="335"/>
      <c r="G19" s="335"/>
      <c r="H19" s="335"/>
      <c r="I19" s="336"/>
    </row>
    <row r="20" spans="1:9" x14ac:dyDescent="0.25">
      <c r="A20" s="334"/>
      <c r="B20" s="335"/>
      <c r="C20" s="335"/>
      <c r="D20" s="335"/>
      <c r="E20" s="335"/>
      <c r="F20" s="335"/>
      <c r="G20" s="335"/>
      <c r="H20" s="335"/>
      <c r="I20" s="336"/>
    </row>
    <row r="21" spans="1:9" x14ac:dyDescent="0.25">
      <c r="A21" s="334"/>
      <c r="B21" s="335"/>
      <c r="C21" s="335"/>
      <c r="D21" s="335"/>
      <c r="E21" s="335"/>
      <c r="F21" s="335"/>
      <c r="G21" s="335"/>
      <c r="H21" s="335"/>
      <c r="I21" s="336"/>
    </row>
    <row r="22" spans="1:9" x14ac:dyDescent="0.25">
      <c r="A22" s="334"/>
      <c r="B22" s="335"/>
      <c r="C22" s="335"/>
      <c r="D22" s="335"/>
      <c r="E22" s="335"/>
      <c r="F22" s="335"/>
      <c r="G22" s="335"/>
      <c r="H22" s="335"/>
      <c r="I22" s="336"/>
    </row>
    <row r="23" spans="1:9" x14ac:dyDescent="0.25">
      <c r="A23" s="334"/>
      <c r="B23" s="335"/>
      <c r="C23" s="335"/>
      <c r="D23" s="335"/>
      <c r="E23" s="335"/>
      <c r="F23" s="335"/>
      <c r="G23" s="335"/>
      <c r="H23" s="335"/>
      <c r="I23" s="336"/>
    </row>
    <row r="24" spans="1:9" x14ac:dyDescent="0.25">
      <c r="A24" s="334"/>
      <c r="B24" s="335"/>
      <c r="C24" s="335"/>
      <c r="D24" s="335"/>
      <c r="E24" s="335"/>
      <c r="F24" s="335"/>
      <c r="G24" s="335"/>
      <c r="H24" s="335"/>
      <c r="I24" s="336"/>
    </row>
    <row r="25" spans="1:9" x14ac:dyDescent="0.25">
      <c r="A25" s="334"/>
      <c r="B25" s="335"/>
      <c r="C25" s="335"/>
      <c r="D25" s="335"/>
      <c r="E25" s="335"/>
      <c r="F25" s="335"/>
      <c r="G25" s="335"/>
      <c r="H25" s="335"/>
      <c r="I25" s="336"/>
    </row>
    <row r="26" spans="1:9" x14ac:dyDescent="0.25">
      <c r="A26" s="334"/>
      <c r="B26" s="335"/>
      <c r="C26" s="335"/>
      <c r="D26" s="335"/>
      <c r="E26" s="335"/>
      <c r="F26" s="335"/>
      <c r="G26" s="335"/>
      <c r="H26" s="335"/>
      <c r="I26" s="336"/>
    </row>
    <row r="27" spans="1:9" x14ac:dyDescent="0.25">
      <c r="A27" s="334"/>
      <c r="B27" s="335"/>
      <c r="C27" s="335"/>
      <c r="D27" s="335"/>
      <c r="E27" s="335"/>
      <c r="F27" s="335"/>
      <c r="G27" s="335"/>
      <c r="H27" s="335"/>
      <c r="I27" s="336"/>
    </row>
    <row r="28" spans="1:9" x14ac:dyDescent="0.25">
      <c r="A28" s="334"/>
      <c r="B28" s="335"/>
      <c r="C28" s="335"/>
      <c r="D28" s="335"/>
      <c r="E28" s="335"/>
      <c r="F28" s="335"/>
      <c r="G28" s="335"/>
      <c r="H28" s="335"/>
      <c r="I28" s="336"/>
    </row>
    <row r="29" spans="1:9" x14ac:dyDescent="0.25">
      <c r="A29" s="334"/>
      <c r="B29" s="335"/>
      <c r="C29" s="335"/>
      <c r="D29" s="335"/>
      <c r="E29" s="335"/>
      <c r="F29" s="335"/>
      <c r="G29" s="335"/>
      <c r="H29" s="335"/>
      <c r="I29" s="336"/>
    </row>
    <row r="30" spans="1:9" x14ac:dyDescent="0.25">
      <c r="A30" s="334"/>
      <c r="B30" s="335"/>
      <c r="C30" s="335"/>
      <c r="D30" s="335"/>
      <c r="E30" s="335"/>
      <c r="F30" s="335"/>
      <c r="G30" s="335"/>
      <c r="H30" s="335"/>
      <c r="I30" s="336"/>
    </row>
    <row r="31" spans="1:9" x14ac:dyDescent="0.25">
      <c r="A31" s="334"/>
      <c r="B31" s="335"/>
      <c r="C31" s="335"/>
      <c r="D31" s="335"/>
      <c r="E31" s="335"/>
      <c r="F31" s="335"/>
      <c r="G31" s="335"/>
      <c r="H31" s="335"/>
      <c r="I31" s="336"/>
    </row>
    <row r="32" spans="1:9" x14ac:dyDescent="0.25">
      <c r="A32" s="334"/>
      <c r="B32" s="335"/>
      <c r="C32" s="335"/>
      <c r="D32" s="335"/>
      <c r="E32" s="335"/>
      <c r="F32" s="335"/>
      <c r="G32" s="335"/>
      <c r="H32" s="335"/>
      <c r="I32" s="336"/>
    </row>
    <row r="33" spans="1:9" x14ac:dyDescent="0.25">
      <c r="A33" s="334"/>
      <c r="B33" s="335"/>
      <c r="C33" s="335"/>
      <c r="D33" s="335"/>
      <c r="E33" s="335"/>
      <c r="F33" s="335"/>
      <c r="G33" s="335"/>
      <c r="H33" s="335"/>
      <c r="I33" s="336"/>
    </row>
    <row r="34" spans="1:9" x14ac:dyDescent="0.25">
      <c r="A34" s="334"/>
      <c r="B34" s="335"/>
      <c r="C34" s="335"/>
      <c r="D34" s="335"/>
      <c r="E34" s="335"/>
      <c r="F34" s="335"/>
      <c r="G34" s="335"/>
      <c r="H34" s="335"/>
      <c r="I34" s="336"/>
    </row>
    <row r="35" spans="1:9" x14ac:dyDescent="0.25">
      <c r="A35" s="334"/>
      <c r="B35" s="335"/>
      <c r="C35" s="335"/>
      <c r="D35" s="335"/>
      <c r="E35" s="335"/>
      <c r="F35" s="335"/>
      <c r="G35" s="335"/>
      <c r="H35" s="335"/>
      <c r="I35" s="336"/>
    </row>
    <row r="36" spans="1:9" x14ac:dyDescent="0.25">
      <c r="A36" s="334"/>
      <c r="B36" s="335"/>
      <c r="C36" s="335"/>
      <c r="D36" s="335"/>
      <c r="E36" s="335"/>
      <c r="F36" s="335"/>
      <c r="G36" s="335"/>
      <c r="H36" s="335"/>
      <c r="I36" s="336"/>
    </row>
    <row r="37" spans="1:9" x14ac:dyDescent="0.25">
      <c r="A37" s="334"/>
      <c r="B37" s="335"/>
      <c r="C37" s="335"/>
      <c r="D37" s="335"/>
      <c r="E37" s="335"/>
      <c r="F37" s="335"/>
      <c r="G37" s="335"/>
      <c r="H37" s="335"/>
      <c r="I37" s="336"/>
    </row>
    <row r="38" spans="1:9" x14ac:dyDescent="0.25">
      <c r="A38" s="334"/>
      <c r="B38" s="335"/>
      <c r="C38" s="335"/>
      <c r="D38" s="335"/>
      <c r="E38" s="335"/>
      <c r="F38" s="335"/>
      <c r="G38" s="335"/>
      <c r="H38" s="335"/>
      <c r="I38" s="336"/>
    </row>
    <row r="39" spans="1:9" x14ac:dyDescent="0.25">
      <c r="A39" s="334"/>
      <c r="B39" s="335"/>
      <c r="C39" s="335"/>
      <c r="D39" s="335"/>
      <c r="E39" s="335"/>
      <c r="F39" s="335"/>
      <c r="G39" s="335"/>
      <c r="H39" s="335"/>
      <c r="I39" s="336"/>
    </row>
    <row r="40" spans="1:9" x14ac:dyDescent="0.25">
      <c r="A40" s="334"/>
      <c r="B40" s="335"/>
      <c r="C40" s="335"/>
      <c r="D40" s="335"/>
      <c r="E40" s="335"/>
      <c r="F40" s="335"/>
      <c r="G40" s="335"/>
      <c r="H40" s="335"/>
      <c r="I40" s="336"/>
    </row>
    <row r="41" spans="1:9" x14ac:dyDescent="0.25">
      <c r="A41" s="334"/>
      <c r="B41" s="335"/>
      <c r="C41" s="335"/>
      <c r="D41" s="335"/>
      <c r="E41" s="335"/>
      <c r="F41" s="335"/>
      <c r="G41" s="335"/>
      <c r="H41" s="335"/>
      <c r="I41" s="336"/>
    </row>
    <row r="42" spans="1:9" x14ac:dyDescent="0.25">
      <c r="A42" s="334"/>
      <c r="B42" s="335"/>
      <c r="C42" s="335"/>
      <c r="D42" s="335"/>
      <c r="E42" s="335"/>
      <c r="F42" s="335"/>
      <c r="G42" s="335"/>
      <c r="H42" s="335"/>
      <c r="I42" s="336"/>
    </row>
    <row r="43" spans="1:9" x14ac:dyDescent="0.25">
      <c r="A43" s="334"/>
      <c r="B43" s="335"/>
      <c r="C43" s="335"/>
      <c r="D43" s="335"/>
      <c r="E43" s="335"/>
      <c r="F43" s="335"/>
      <c r="G43" s="335"/>
      <c r="H43" s="335"/>
      <c r="I43" s="336"/>
    </row>
    <row r="44" spans="1:9" x14ac:dyDescent="0.25">
      <c r="A44" s="334"/>
      <c r="B44" s="335"/>
      <c r="C44" s="335"/>
      <c r="D44" s="335"/>
      <c r="E44" s="335"/>
      <c r="F44" s="335"/>
      <c r="G44" s="335"/>
      <c r="H44" s="335"/>
      <c r="I44" s="336"/>
    </row>
    <row r="45" spans="1:9" ht="18" customHeight="1" x14ac:dyDescent="0.25">
      <c r="A45" s="337"/>
      <c r="B45" s="338"/>
      <c r="C45" s="338"/>
      <c r="D45" s="338"/>
      <c r="E45" s="338"/>
      <c r="F45" s="338"/>
      <c r="G45" s="338"/>
      <c r="H45" s="338"/>
      <c r="I45" s="339"/>
    </row>
    <row r="46" spans="1:9" x14ac:dyDescent="0.25">
      <c r="A46" s="50"/>
      <c r="B46" s="50"/>
      <c r="C46" s="50"/>
      <c r="D46" s="50"/>
      <c r="E46" s="50"/>
      <c r="F46" s="50"/>
      <c r="G46" s="50"/>
      <c r="H46" s="50"/>
      <c r="I46" s="50"/>
    </row>
    <row r="47" spans="1:9" x14ac:dyDescent="0.25">
      <c r="A47" s="325" t="s">
        <v>12</v>
      </c>
      <c r="B47" s="326"/>
      <c r="C47" s="327"/>
      <c r="D47" s="326" t="s">
        <v>13</v>
      </c>
      <c r="E47" s="326"/>
      <c r="F47" s="327"/>
      <c r="G47" s="325" t="s">
        <v>14</v>
      </c>
      <c r="H47" s="326"/>
      <c r="I47" s="327"/>
    </row>
    <row r="48" spans="1:9" x14ac:dyDescent="0.25">
      <c r="A48" s="202" t="str">
        <f>BİLGİ!E6</f>
        <v>HAZIRLAYAN</v>
      </c>
      <c r="B48" s="203"/>
      <c r="C48" s="203"/>
      <c r="D48" s="202" t="str">
        <f>BİLGİ!E7</f>
        <v>KONTROL EDEN</v>
      </c>
      <c r="E48" s="203"/>
      <c r="F48" s="203"/>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09"/>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306" t="s">
        <v>26</v>
      </c>
      <c r="D53" s="307"/>
      <c r="E53" s="307"/>
      <c r="F53" s="307"/>
      <c r="G53" s="308"/>
      <c r="H53" s="51" t="s">
        <v>9</v>
      </c>
      <c r="I53" s="55">
        <f>BİLGİ!E11</f>
        <v>44215</v>
      </c>
    </row>
    <row r="54" spans="1:9" ht="15" customHeight="1" x14ac:dyDescent="0.25">
      <c r="A54" s="301"/>
      <c r="B54" s="302"/>
      <c r="C54" s="306"/>
      <c r="D54" s="307"/>
      <c r="E54" s="307"/>
      <c r="F54" s="307"/>
      <c r="G54" s="308"/>
      <c r="H54" s="51" t="s">
        <v>10</v>
      </c>
      <c r="I54" s="55">
        <f>BİLGİ!E12</f>
        <v>44197</v>
      </c>
    </row>
    <row r="55" spans="1:9" ht="15" customHeight="1" x14ac:dyDescent="0.25">
      <c r="A55" s="190"/>
      <c r="B55" s="192"/>
      <c r="C55" s="309"/>
      <c r="D55" s="310"/>
      <c r="E55" s="310"/>
      <c r="F55" s="310"/>
      <c r="G55" s="311"/>
      <c r="H55" s="51" t="s">
        <v>11</v>
      </c>
      <c r="I55" s="54" t="s">
        <v>93</v>
      </c>
    </row>
    <row r="56" spans="1:9" ht="15" customHeight="1" x14ac:dyDescent="0.25">
      <c r="A56" s="211" t="s">
        <v>29</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ht="37.5" customHeight="1" x14ac:dyDescent="0.25">
      <c r="A71" s="260"/>
      <c r="B71" s="261"/>
      <c r="C71" s="261"/>
      <c r="D71" s="261"/>
      <c r="E71" s="261"/>
      <c r="F71" s="261"/>
      <c r="G71" s="261"/>
      <c r="H71" s="261"/>
      <c r="I71" s="262"/>
    </row>
    <row r="72" spans="1:9" x14ac:dyDescent="0.25">
      <c r="A72" s="344" t="s">
        <v>16</v>
      </c>
      <c r="B72" s="345"/>
      <c r="C72" s="345"/>
      <c r="D72" s="345"/>
      <c r="E72" s="345"/>
      <c r="F72" s="345"/>
      <c r="G72" s="345"/>
      <c r="H72" s="345"/>
      <c r="I72" s="346"/>
    </row>
    <row r="73" spans="1:9" x14ac:dyDescent="0.25">
      <c r="A73" s="344"/>
      <c r="B73" s="345"/>
      <c r="C73" s="345"/>
      <c r="D73" s="345"/>
      <c r="E73" s="345"/>
      <c r="F73" s="345"/>
      <c r="G73" s="345"/>
      <c r="H73" s="345"/>
      <c r="I73" s="346"/>
    </row>
    <row r="74" spans="1:9" x14ac:dyDescent="0.25">
      <c r="A74" s="42" t="s">
        <v>4</v>
      </c>
      <c r="B74" s="199" t="s">
        <v>6</v>
      </c>
      <c r="C74" s="201"/>
      <c r="D74" s="200" t="s">
        <v>116</v>
      </c>
      <c r="E74" s="201"/>
      <c r="F74" s="200" t="s">
        <v>2</v>
      </c>
      <c r="G74" s="201"/>
      <c r="H74" s="199" t="s">
        <v>3</v>
      </c>
      <c r="I74" s="201"/>
    </row>
    <row r="75" spans="1:9" ht="20.85" customHeight="1" x14ac:dyDescent="0.25">
      <c r="A75" s="43">
        <v>1</v>
      </c>
      <c r="B75" s="188"/>
      <c r="C75" s="188"/>
      <c r="D75" s="200"/>
      <c r="E75" s="201"/>
      <c r="F75" s="200"/>
      <c r="G75" s="201"/>
      <c r="H75" s="199"/>
      <c r="I75" s="201"/>
    </row>
    <row r="76" spans="1:9" ht="20.85" customHeight="1" x14ac:dyDescent="0.25">
      <c r="A76" s="43">
        <v>2</v>
      </c>
      <c r="B76" s="188"/>
      <c r="C76" s="188"/>
      <c r="D76" s="200"/>
      <c r="E76" s="201"/>
      <c r="F76" s="200"/>
      <c r="G76" s="201"/>
      <c r="H76" s="199"/>
      <c r="I76" s="201"/>
    </row>
    <row r="77" spans="1:9" ht="20.85" customHeight="1" x14ac:dyDescent="0.25">
      <c r="A77" s="43">
        <v>3</v>
      </c>
      <c r="B77" s="188"/>
      <c r="C77" s="188"/>
      <c r="D77" s="200"/>
      <c r="E77" s="201"/>
      <c r="F77" s="200"/>
      <c r="G77" s="201"/>
      <c r="H77" s="199"/>
      <c r="I77" s="201"/>
    </row>
    <row r="78" spans="1:9" ht="20.85" customHeight="1" x14ac:dyDescent="0.25">
      <c r="A78" s="43">
        <v>4</v>
      </c>
      <c r="B78" s="188"/>
      <c r="C78" s="188"/>
      <c r="D78" s="200"/>
      <c r="E78" s="201"/>
      <c r="F78" s="200"/>
      <c r="G78" s="201"/>
      <c r="H78" s="199"/>
      <c r="I78" s="201"/>
    </row>
    <row r="79" spans="1:9" ht="20.85" customHeight="1" x14ac:dyDescent="0.25">
      <c r="A79" s="43">
        <v>5</v>
      </c>
      <c r="B79" s="188"/>
      <c r="C79" s="188"/>
      <c r="D79" s="200"/>
      <c r="E79" s="201"/>
      <c r="F79" s="200"/>
      <c r="G79" s="201"/>
      <c r="H79" s="199"/>
      <c r="I79" s="201"/>
    </row>
    <row r="80" spans="1:9" ht="20.85" customHeight="1" x14ac:dyDescent="0.25">
      <c r="A80" s="43">
        <v>6</v>
      </c>
      <c r="B80" s="188"/>
      <c r="C80" s="188"/>
      <c r="D80" s="200"/>
      <c r="E80" s="201"/>
      <c r="F80" s="200"/>
      <c r="G80" s="201"/>
      <c r="H80" s="199"/>
      <c r="I80" s="201"/>
    </row>
    <row r="81" spans="1:9" ht="20.85" customHeight="1" x14ac:dyDescent="0.25">
      <c r="A81" s="43">
        <v>7</v>
      </c>
      <c r="B81" s="188"/>
      <c r="C81" s="188"/>
      <c r="D81" s="200"/>
      <c r="E81" s="201"/>
      <c r="F81" s="200"/>
      <c r="G81" s="201"/>
      <c r="H81" s="199"/>
      <c r="I81" s="201"/>
    </row>
    <row r="82" spans="1:9" ht="20.85" customHeight="1" x14ac:dyDescent="0.25">
      <c r="A82" s="43">
        <v>8</v>
      </c>
      <c r="B82" s="188"/>
      <c r="C82" s="188"/>
      <c r="D82" s="200"/>
      <c r="E82" s="201"/>
      <c r="F82" s="200"/>
      <c r="G82" s="201"/>
      <c r="H82" s="199"/>
      <c r="I82" s="201"/>
    </row>
    <row r="83" spans="1:9" ht="20.85" customHeight="1" x14ac:dyDescent="0.25">
      <c r="A83" s="43">
        <v>9</v>
      </c>
      <c r="B83" s="188"/>
      <c r="C83" s="188"/>
      <c r="D83" s="200"/>
      <c r="E83" s="201"/>
      <c r="F83" s="200"/>
      <c r="G83" s="201"/>
      <c r="H83" s="199"/>
      <c r="I83" s="201"/>
    </row>
    <row r="84" spans="1:9" ht="20.85" customHeight="1" x14ac:dyDescent="0.25">
      <c r="A84" s="43">
        <v>10</v>
      </c>
      <c r="B84" s="188"/>
      <c r="C84" s="188"/>
      <c r="D84" s="200"/>
      <c r="E84" s="201"/>
      <c r="F84" s="200"/>
      <c r="G84" s="201"/>
      <c r="H84" s="199"/>
      <c r="I84" s="201"/>
    </row>
    <row r="85" spans="1:9" ht="20.85" customHeight="1" x14ac:dyDescent="0.25">
      <c r="A85" s="43">
        <v>11</v>
      </c>
      <c r="B85" s="188"/>
      <c r="C85" s="188"/>
      <c r="D85" s="200"/>
      <c r="E85" s="201"/>
      <c r="F85" s="200"/>
      <c r="G85" s="201"/>
      <c r="H85" s="199"/>
      <c r="I85" s="201"/>
    </row>
    <row r="86" spans="1:9" ht="20.85" customHeight="1" x14ac:dyDescent="0.25">
      <c r="A86" s="43">
        <v>12</v>
      </c>
      <c r="B86" s="188"/>
      <c r="C86" s="188"/>
      <c r="D86" s="200"/>
      <c r="E86" s="201"/>
      <c r="F86" s="200"/>
      <c r="G86" s="201"/>
      <c r="H86" s="199"/>
      <c r="I86" s="201"/>
    </row>
    <row r="87" spans="1:9" ht="20.85" customHeight="1" x14ac:dyDescent="0.25">
      <c r="A87" s="43">
        <v>13</v>
      </c>
      <c r="B87" s="188"/>
      <c r="C87" s="188"/>
      <c r="D87" s="200"/>
      <c r="E87" s="201"/>
      <c r="F87" s="200"/>
      <c r="G87" s="201"/>
      <c r="H87" s="199"/>
      <c r="I87" s="201"/>
    </row>
    <row r="88" spans="1:9" ht="20.85" customHeight="1" x14ac:dyDescent="0.25">
      <c r="A88" s="43">
        <v>14</v>
      </c>
      <c r="B88" s="188"/>
      <c r="C88" s="188"/>
      <c r="D88" s="200"/>
      <c r="E88" s="201"/>
      <c r="F88" s="200"/>
      <c r="G88" s="201"/>
      <c r="H88" s="199"/>
      <c r="I88" s="201"/>
    </row>
    <row r="89" spans="1:9" ht="20.85" customHeight="1" x14ac:dyDescent="0.25">
      <c r="A89" s="43">
        <v>15</v>
      </c>
      <c r="B89" s="188"/>
      <c r="C89" s="188"/>
      <c r="D89" s="200"/>
      <c r="E89" s="201"/>
      <c r="F89" s="200"/>
      <c r="G89" s="201"/>
      <c r="H89" s="199"/>
      <c r="I89" s="201"/>
    </row>
    <row r="90" spans="1:9" x14ac:dyDescent="0.25">
      <c r="A90" s="325" t="s">
        <v>12</v>
      </c>
      <c r="B90" s="326"/>
      <c r="C90" s="327"/>
      <c r="D90" s="325" t="s">
        <v>13</v>
      </c>
      <c r="E90" s="326"/>
      <c r="F90" s="327"/>
      <c r="G90" s="325" t="s">
        <v>14</v>
      </c>
      <c r="H90" s="326"/>
      <c r="I90" s="327"/>
    </row>
    <row r="91" spans="1:9" x14ac:dyDescent="0.25">
      <c r="A91" s="217" t="str">
        <f>A48</f>
        <v>HAZIRLAYAN</v>
      </c>
      <c r="B91" s="203"/>
      <c r="C91" s="204"/>
      <c r="D91" s="217" t="str">
        <f>D48</f>
        <v>KONTROL EDEN</v>
      </c>
      <c r="E91" s="203"/>
      <c r="F91" s="204"/>
      <c r="G91" s="263" t="str">
        <f>G48</f>
        <v>ONAYLANAN</v>
      </c>
      <c r="H91" s="203"/>
      <c r="I91" s="204"/>
    </row>
    <row r="92" spans="1:9" x14ac:dyDescent="0.25">
      <c r="A92" s="218" t="str">
        <f>A49</f>
        <v>İŞ SAĞLIĞI VE GÜVENLİĞİ UZMANI</v>
      </c>
      <c r="B92" s="299"/>
      <c r="C92" s="219"/>
      <c r="D92" s="218" t="str">
        <f>D49</f>
        <v>FORMEN</v>
      </c>
      <c r="E92" s="299"/>
      <c r="F92" s="219"/>
      <c r="G92" s="218" t="str">
        <f>G49</f>
        <v>İNŞAAT MÜHENDİSİ</v>
      </c>
      <c r="H92" s="299"/>
      <c r="I92" s="219"/>
    </row>
    <row r="93" spans="1:9" x14ac:dyDescent="0.25">
      <c r="A93" s="208"/>
      <c r="B93" s="209"/>
      <c r="C93" s="210"/>
      <c r="D93" s="208"/>
      <c r="E93" s="209"/>
      <c r="F93" s="210"/>
      <c r="G93" s="208"/>
      <c r="H93" s="209"/>
      <c r="I93" s="210"/>
    </row>
    <row r="100" s="34" customFormat="1" ht="15" customHeight="1" x14ac:dyDescent="0.25"/>
    <row r="101" s="34" customFormat="1" ht="15" customHeight="1" x14ac:dyDescent="0.25"/>
    <row r="102" s="34" customFormat="1" ht="15" customHeight="1" x14ac:dyDescent="0.25"/>
    <row r="103" s="34" customFormat="1" ht="15" customHeight="1" x14ac:dyDescent="0.25"/>
    <row r="104" s="34" customFormat="1" ht="15" customHeight="1" x14ac:dyDescent="0.25"/>
  </sheetData>
  <sheetProtection algorithmName="SHA-512" hashValue="N7y6fvNqNLNdyG3WJYxHTpFNtf8w9Tc13EXvr3HMIrAXucazazg/FEElRWxAkTa+QxpPoqdyD5qAWl/uKIagow==" saltValue="oZV1krUthqHJhBA6n+HPDg==" spinCount="100000" sheet="1" scenarios="1" selectLockedCells="1"/>
  <mergeCells count="98">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F75:G75"/>
    <mergeCell ref="H75:I75"/>
    <mergeCell ref="F76:G76"/>
    <mergeCell ref="H76:I76"/>
    <mergeCell ref="D77:E77"/>
    <mergeCell ref="F77:G77"/>
    <mergeCell ref="H77:I77"/>
    <mergeCell ref="A56:I71"/>
    <mergeCell ref="B86:C86"/>
    <mergeCell ref="B87:C87"/>
    <mergeCell ref="B83:C83"/>
    <mergeCell ref="B85:C85"/>
    <mergeCell ref="B81:C81"/>
    <mergeCell ref="B84:C84"/>
    <mergeCell ref="B82:C82"/>
    <mergeCell ref="B77:C77"/>
    <mergeCell ref="B78:C78"/>
    <mergeCell ref="B79:C79"/>
    <mergeCell ref="D76:E76"/>
    <mergeCell ref="D74:E74"/>
    <mergeCell ref="F74:G74"/>
    <mergeCell ref="H74:I74"/>
    <mergeCell ref="D75:E75"/>
    <mergeCell ref="A48:C48"/>
    <mergeCell ref="D48:F48"/>
    <mergeCell ref="G48:I48"/>
    <mergeCell ref="A49:C49"/>
    <mergeCell ref="D49:F49"/>
    <mergeCell ref="G49:I49"/>
    <mergeCell ref="A1:B5"/>
    <mergeCell ref="A6:I45"/>
    <mergeCell ref="A47:C47"/>
    <mergeCell ref="D47:F47"/>
    <mergeCell ref="G47:I47"/>
    <mergeCell ref="C1:G2"/>
    <mergeCell ref="C3:G5"/>
    <mergeCell ref="D88:E88"/>
    <mergeCell ref="A93:C93"/>
    <mergeCell ref="D93:F93"/>
    <mergeCell ref="G93:I93"/>
    <mergeCell ref="A90:C90"/>
    <mergeCell ref="D90:F90"/>
    <mergeCell ref="G90:I90"/>
    <mergeCell ref="A91:C91"/>
    <mergeCell ref="D91:F91"/>
    <mergeCell ref="G91:I91"/>
    <mergeCell ref="G92:I92"/>
    <mergeCell ref="F88:G88"/>
    <mergeCell ref="H88:I88"/>
    <mergeCell ref="D89:E89"/>
    <mergeCell ref="F89:G89"/>
    <mergeCell ref="H89:I89"/>
    <mergeCell ref="J1:L1"/>
    <mergeCell ref="A50:C50"/>
    <mergeCell ref="D50:F50"/>
    <mergeCell ref="G50:I50"/>
    <mergeCell ref="A92:C92"/>
    <mergeCell ref="D92:F92"/>
    <mergeCell ref="C51:G52"/>
    <mergeCell ref="C53:G55"/>
    <mergeCell ref="B76:C76"/>
    <mergeCell ref="A51:B55"/>
    <mergeCell ref="A72:I73"/>
    <mergeCell ref="B74:C74"/>
    <mergeCell ref="B75:C75"/>
    <mergeCell ref="B80:C80"/>
    <mergeCell ref="B89:C89"/>
    <mergeCell ref="B88:C88"/>
  </mergeCells>
  <phoneticPr fontId="32" type="noConversion"/>
  <hyperlinks>
    <hyperlink ref="J1:L1" location="BİLGİ!A1" display="BİLGİ EKRANINA GERİ DÖN" xr:uid="{B4B0728B-19E4-49A6-AB05-99C841BCDB6A}"/>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458B-1206-4694-852B-ACB5786FB11B}">
  <sheetPr codeName="Sayfa60">
    <tabColor rgb="FF00206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368</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795" t="s">
        <v>367</v>
      </c>
      <c r="B6" s="796"/>
      <c r="C6" s="796"/>
      <c r="D6" s="796"/>
      <c r="E6" s="796"/>
      <c r="F6" s="796"/>
      <c r="G6" s="796"/>
      <c r="H6" s="796"/>
      <c r="I6" s="797"/>
    </row>
    <row r="7" spans="1:12" ht="15" customHeight="1" x14ac:dyDescent="0.25">
      <c r="A7" s="798"/>
      <c r="B7" s="799"/>
      <c r="C7" s="799"/>
      <c r="D7" s="799"/>
      <c r="E7" s="799"/>
      <c r="F7" s="799"/>
      <c r="G7" s="799"/>
      <c r="H7" s="799"/>
      <c r="I7" s="800"/>
    </row>
    <row r="8" spans="1:12" x14ac:dyDescent="0.25">
      <c r="A8" s="798"/>
      <c r="B8" s="799"/>
      <c r="C8" s="799"/>
      <c r="D8" s="799"/>
      <c r="E8" s="799"/>
      <c r="F8" s="799"/>
      <c r="G8" s="799"/>
      <c r="H8" s="799"/>
      <c r="I8" s="800"/>
    </row>
    <row r="9" spans="1:12" x14ac:dyDescent="0.25">
      <c r="A9" s="798"/>
      <c r="B9" s="799"/>
      <c r="C9" s="799"/>
      <c r="D9" s="799"/>
      <c r="E9" s="799"/>
      <c r="F9" s="799"/>
      <c r="G9" s="799"/>
      <c r="H9" s="799"/>
      <c r="I9" s="800"/>
    </row>
    <row r="10" spans="1:12" x14ac:dyDescent="0.25">
      <c r="A10" s="798"/>
      <c r="B10" s="799"/>
      <c r="C10" s="799"/>
      <c r="D10" s="799"/>
      <c r="E10" s="799"/>
      <c r="F10" s="799"/>
      <c r="G10" s="799"/>
      <c r="H10" s="799"/>
      <c r="I10" s="800"/>
    </row>
    <row r="11" spans="1:12" x14ac:dyDescent="0.25">
      <c r="A11" s="798"/>
      <c r="B11" s="799"/>
      <c r="C11" s="799"/>
      <c r="D11" s="799"/>
      <c r="E11" s="799"/>
      <c r="F11" s="799"/>
      <c r="G11" s="799"/>
      <c r="H11" s="799"/>
      <c r="I11" s="800"/>
    </row>
    <row r="12" spans="1:12" x14ac:dyDescent="0.25">
      <c r="A12" s="798"/>
      <c r="B12" s="799"/>
      <c r="C12" s="799"/>
      <c r="D12" s="799"/>
      <c r="E12" s="799"/>
      <c r="F12" s="799"/>
      <c r="G12" s="799"/>
      <c r="H12" s="799"/>
      <c r="I12" s="800"/>
    </row>
    <row r="13" spans="1:12" x14ac:dyDescent="0.25">
      <c r="A13" s="798"/>
      <c r="B13" s="799"/>
      <c r="C13" s="799"/>
      <c r="D13" s="799"/>
      <c r="E13" s="799"/>
      <c r="F13" s="799"/>
      <c r="G13" s="799"/>
      <c r="H13" s="799"/>
      <c r="I13" s="800"/>
    </row>
    <row r="14" spans="1:12" x14ac:dyDescent="0.25">
      <c r="A14" s="798"/>
      <c r="B14" s="799"/>
      <c r="C14" s="799"/>
      <c r="D14" s="799"/>
      <c r="E14" s="799"/>
      <c r="F14" s="799"/>
      <c r="G14" s="799"/>
      <c r="H14" s="799"/>
      <c r="I14" s="800"/>
    </row>
    <row r="15" spans="1:12" x14ac:dyDescent="0.25">
      <c r="A15" s="798"/>
      <c r="B15" s="799"/>
      <c r="C15" s="799"/>
      <c r="D15" s="799"/>
      <c r="E15" s="799"/>
      <c r="F15" s="799"/>
      <c r="G15" s="799"/>
      <c r="H15" s="799"/>
      <c r="I15" s="800"/>
    </row>
    <row r="16" spans="1:12" x14ac:dyDescent="0.25">
      <c r="A16" s="798"/>
      <c r="B16" s="799"/>
      <c r="C16" s="799"/>
      <c r="D16" s="799"/>
      <c r="E16" s="799"/>
      <c r="F16" s="799"/>
      <c r="G16" s="799"/>
      <c r="H16" s="799"/>
      <c r="I16" s="800"/>
    </row>
    <row r="17" spans="1:9" x14ac:dyDescent="0.25">
      <c r="A17" s="798"/>
      <c r="B17" s="799"/>
      <c r="C17" s="799"/>
      <c r="D17" s="799"/>
      <c r="E17" s="799"/>
      <c r="F17" s="799"/>
      <c r="G17" s="799"/>
      <c r="H17" s="799"/>
      <c r="I17" s="800"/>
    </row>
    <row r="18" spans="1:9" x14ac:dyDescent="0.25">
      <c r="A18" s="798"/>
      <c r="B18" s="799"/>
      <c r="C18" s="799"/>
      <c r="D18" s="799"/>
      <c r="E18" s="799"/>
      <c r="F18" s="799"/>
      <c r="G18" s="799"/>
      <c r="H18" s="799"/>
      <c r="I18" s="800"/>
    </row>
    <row r="19" spans="1:9" x14ac:dyDescent="0.25">
      <c r="A19" s="798"/>
      <c r="B19" s="799"/>
      <c r="C19" s="799"/>
      <c r="D19" s="799"/>
      <c r="E19" s="799"/>
      <c r="F19" s="799"/>
      <c r="G19" s="799"/>
      <c r="H19" s="799"/>
      <c r="I19" s="800"/>
    </row>
    <row r="20" spans="1:9" x14ac:dyDescent="0.25">
      <c r="A20" s="798"/>
      <c r="B20" s="799"/>
      <c r="C20" s="799"/>
      <c r="D20" s="799"/>
      <c r="E20" s="799"/>
      <c r="F20" s="799"/>
      <c r="G20" s="799"/>
      <c r="H20" s="799"/>
      <c r="I20" s="800"/>
    </row>
    <row r="21" spans="1:9" x14ac:dyDescent="0.25">
      <c r="A21" s="798"/>
      <c r="B21" s="799"/>
      <c r="C21" s="799"/>
      <c r="D21" s="799"/>
      <c r="E21" s="799"/>
      <c r="F21" s="799"/>
      <c r="G21" s="799"/>
      <c r="H21" s="799"/>
      <c r="I21" s="800"/>
    </row>
    <row r="22" spans="1:9" x14ac:dyDescent="0.25">
      <c r="A22" s="798"/>
      <c r="B22" s="799"/>
      <c r="C22" s="799"/>
      <c r="D22" s="799"/>
      <c r="E22" s="799"/>
      <c r="F22" s="799"/>
      <c r="G22" s="799"/>
      <c r="H22" s="799"/>
      <c r="I22" s="800"/>
    </row>
    <row r="23" spans="1:9" x14ac:dyDescent="0.25">
      <c r="A23" s="798"/>
      <c r="B23" s="799"/>
      <c r="C23" s="799"/>
      <c r="D23" s="799"/>
      <c r="E23" s="799"/>
      <c r="F23" s="799"/>
      <c r="G23" s="799"/>
      <c r="H23" s="799"/>
      <c r="I23" s="800"/>
    </row>
    <row r="24" spans="1:9" x14ac:dyDescent="0.25">
      <c r="A24" s="798"/>
      <c r="B24" s="799"/>
      <c r="C24" s="799"/>
      <c r="D24" s="799"/>
      <c r="E24" s="799"/>
      <c r="F24" s="799"/>
      <c r="G24" s="799"/>
      <c r="H24" s="799"/>
      <c r="I24" s="800"/>
    </row>
    <row r="25" spans="1:9" x14ac:dyDescent="0.25">
      <c r="A25" s="798"/>
      <c r="B25" s="799"/>
      <c r="C25" s="799"/>
      <c r="D25" s="799"/>
      <c r="E25" s="799"/>
      <c r="F25" s="799"/>
      <c r="G25" s="799"/>
      <c r="H25" s="799"/>
      <c r="I25" s="800"/>
    </row>
    <row r="26" spans="1:9" x14ac:dyDescent="0.25">
      <c r="A26" s="798"/>
      <c r="B26" s="799"/>
      <c r="C26" s="799"/>
      <c r="D26" s="799"/>
      <c r="E26" s="799"/>
      <c r="F26" s="799"/>
      <c r="G26" s="799"/>
      <c r="H26" s="799"/>
      <c r="I26" s="800"/>
    </row>
    <row r="27" spans="1:9" x14ac:dyDescent="0.25">
      <c r="A27" s="798"/>
      <c r="B27" s="799"/>
      <c r="C27" s="799"/>
      <c r="D27" s="799"/>
      <c r="E27" s="799"/>
      <c r="F27" s="799"/>
      <c r="G27" s="799"/>
      <c r="H27" s="799"/>
      <c r="I27" s="800"/>
    </row>
    <row r="28" spans="1:9" x14ac:dyDescent="0.25">
      <c r="A28" s="798"/>
      <c r="B28" s="799"/>
      <c r="C28" s="799"/>
      <c r="D28" s="799"/>
      <c r="E28" s="799"/>
      <c r="F28" s="799"/>
      <c r="G28" s="799"/>
      <c r="H28" s="799"/>
      <c r="I28" s="800"/>
    </row>
    <row r="29" spans="1:9" x14ac:dyDescent="0.25">
      <c r="A29" s="798"/>
      <c r="B29" s="799"/>
      <c r="C29" s="799"/>
      <c r="D29" s="799"/>
      <c r="E29" s="799"/>
      <c r="F29" s="799"/>
      <c r="G29" s="799"/>
      <c r="H29" s="799"/>
      <c r="I29" s="800"/>
    </row>
    <row r="30" spans="1:9" x14ac:dyDescent="0.25">
      <c r="A30" s="798"/>
      <c r="B30" s="799"/>
      <c r="C30" s="799"/>
      <c r="D30" s="799"/>
      <c r="E30" s="799"/>
      <c r="F30" s="799"/>
      <c r="G30" s="799"/>
      <c r="H30" s="799"/>
      <c r="I30" s="800"/>
    </row>
    <row r="31" spans="1:9" x14ac:dyDescent="0.25">
      <c r="A31" s="798"/>
      <c r="B31" s="799"/>
      <c r="C31" s="799"/>
      <c r="D31" s="799"/>
      <c r="E31" s="799"/>
      <c r="F31" s="799"/>
      <c r="G31" s="799"/>
      <c r="H31" s="799"/>
      <c r="I31" s="800"/>
    </row>
    <row r="32" spans="1:9" x14ac:dyDescent="0.25">
      <c r="A32" s="798"/>
      <c r="B32" s="799"/>
      <c r="C32" s="799"/>
      <c r="D32" s="799"/>
      <c r="E32" s="799"/>
      <c r="F32" s="799"/>
      <c r="G32" s="799"/>
      <c r="H32" s="799"/>
      <c r="I32" s="800"/>
    </row>
    <row r="33" spans="1:9" x14ac:dyDescent="0.25">
      <c r="A33" s="798"/>
      <c r="B33" s="799"/>
      <c r="C33" s="799"/>
      <c r="D33" s="799"/>
      <c r="E33" s="799"/>
      <c r="F33" s="799"/>
      <c r="G33" s="799"/>
      <c r="H33" s="799"/>
      <c r="I33" s="800"/>
    </row>
    <row r="34" spans="1:9" x14ac:dyDescent="0.25">
      <c r="A34" s="798"/>
      <c r="B34" s="799"/>
      <c r="C34" s="799"/>
      <c r="D34" s="799"/>
      <c r="E34" s="799"/>
      <c r="F34" s="799"/>
      <c r="G34" s="799"/>
      <c r="H34" s="799"/>
      <c r="I34" s="800"/>
    </row>
    <row r="35" spans="1:9" x14ac:dyDescent="0.25">
      <c r="A35" s="798"/>
      <c r="B35" s="799"/>
      <c r="C35" s="799"/>
      <c r="D35" s="799"/>
      <c r="E35" s="799"/>
      <c r="F35" s="799"/>
      <c r="G35" s="799"/>
      <c r="H35" s="799"/>
      <c r="I35" s="800"/>
    </row>
    <row r="36" spans="1:9" x14ac:dyDescent="0.25">
      <c r="A36" s="798"/>
      <c r="B36" s="799"/>
      <c r="C36" s="799"/>
      <c r="D36" s="799"/>
      <c r="E36" s="799"/>
      <c r="F36" s="799"/>
      <c r="G36" s="799"/>
      <c r="H36" s="799"/>
      <c r="I36" s="800"/>
    </row>
    <row r="37" spans="1:9" x14ac:dyDescent="0.25">
      <c r="A37" s="798"/>
      <c r="B37" s="799"/>
      <c r="C37" s="799"/>
      <c r="D37" s="799"/>
      <c r="E37" s="799"/>
      <c r="F37" s="799"/>
      <c r="G37" s="799"/>
      <c r="H37" s="799"/>
      <c r="I37" s="800"/>
    </row>
    <row r="38" spans="1:9" x14ac:dyDescent="0.25">
      <c r="A38" s="798"/>
      <c r="B38" s="799"/>
      <c r="C38" s="799"/>
      <c r="D38" s="799"/>
      <c r="E38" s="799"/>
      <c r="F38" s="799"/>
      <c r="G38" s="799"/>
      <c r="H38" s="799"/>
      <c r="I38" s="800"/>
    </row>
    <row r="39" spans="1:9" x14ac:dyDescent="0.25">
      <c r="A39" s="798"/>
      <c r="B39" s="799"/>
      <c r="C39" s="799"/>
      <c r="D39" s="799"/>
      <c r="E39" s="799"/>
      <c r="F39" s="799"/>
      <c r="G39" s="799"/>
      <c r="H39" s="799"/>
      <c r="I39" s="800"/>
    </row>
    <row r="40" spans="1:9" x14ac:dyDescent="0.25">
      <c r="A40" s="798"/>
      <c r="B40" s="799"/>
      <c r="C40" s="799"/>
      <c r="D40" s="799"/>
      <c r="E40" s="799"/>
      <c r="F40" s="799"/>
      <c r="G40" s="799"/>
      <c r="H40" s="799"/>
      <c r="I40" s="800"/>
    </row>
    <row r="41" spans="1:9" x14ac:dyDescent="0.25">
      <c r="A41" s="798"/>
      <c r="B41" s="799"/>
      <c r="C41" s="799"/>
      <c r="D41" s="799"/>
      <c r="E41" s="799"/>
      <c r="F41" s="799"/>
      <c r="G41" s="799"/>
      <c r="H41" s="799"/>
      <c r="I41" s="800"/>
    </row>
    <row r="42" spans="1:9" x14ac:dyDescent="0.25">
      <c r="A42" s="798"/>
      <c r="B42" s="799"/>
      <c r="C42" s="799"/>
      <c r="D42" s="799"/>
      <c r="E42" s="799"/>
      <c r="F42" s="799"/>
      <c r="G42" s="799"/>
      <c r="H42" s="799"/>
      <c r="I42" s="800"/>
    </row>
    <row r="43" spans="1:9" x14ac:dyDescent="0.25">
      <c r="A43" s="798"/>
      <c r="B43" s="799"/>
      <c r="C43" s="799"/>
      <c r="D43" s="799"/>
      <c r="E43" s="799"/>
      <c r="F43" s="799"/>
      <c r="G43" s="799"/>
      <c r="H43" s="799"/>
      <c r="I43" s="800"/>
    </row>
    <row r="44" spans="1:9" x14ac:dyDescent="0.25">
      <c r="A44" s="798"/>
      <c r="B44" s="799"/>
      <c r="C44" s="799"/>
      <c r="D44" s="799"/>
      <c r="E44" s="799"/>
      <c r="F44" s="799"/>
      <c r="G44" s="799"/>
      <c r="H44" s="799"/>
      <c r="I44" s="800"/>
    </row>
    <row r="45" spans="1:9" x14ac:dyDescent="0.25">
      <c r="A45" s="798"/>
      <c r="B45" s="799"/>
      <c r="C45" s="799"/>
      <c r="D45" s="799"/>
      <c r="E45" s="799"/>
      <c r="F45" s="799"/>
      <c r="G45" s="799"/>
      <c r="H45" s="799"/>
      <c r="I45" s="800"/>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QTDSR97HlUUv4VJDY+wlbizBSk1eWCdtZRfaANf2KhrII0C7ZjSfgiY+lLZF70X+yV4rQ8RK9fYeqgAOIIgmKA==" saltValue="Q1ppsLlYA90iqdOhb0Hoeg=="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21164763-16CD-4FD0-B3DC-39AAA483D610}"/>
  </hyperlinks>
  <pageMargins left="0.7" right="0.7" top="0.75" bottom="0.75" header="0.3" footer="0.3"/>
  <pageSetup paperSize="9" orientation="portrait" r:id="rId1"/>
  <headerFooter>
    <oddFooter xml:space="preserve">&amp;C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FFC49-B364-415D-AE5C-29AFA13BFD90}">
  <sheetPr codeName="Sayfa61">
    <tabColor rgb="FF7030A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374</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795" t="s">
        <v>370</v>
      </c>
      <c r="B6" s="796"/>
      <c r="C6" s="796"/>
      <c r="D6" s="796"/>
      <c r="E6" s="796"/>
      <c r="F6" s="796"/>
      <c r="G6" s="796"/>
      <c r="H6" s="796"/>
      <c r="I6" s="797"/>
    </row>
    <row r="7" spans="1:12" ht="15" customHeight="1" x14ac:dyDescent="0.25">
      <c r="A7" s="798"/>
      <c r="B7" s="799"/>
      <c r="C7" s="799"/>
      <c r="D7" s="799"/>
      <c r="E7" s="799"/>
      <c r="F7" s="799"/>
      <c r="G7" s="799"/>
      <c r="H7" s="799"/>
      <c r="I7" s="800"/>
    </row>
    <row r="8" spans="1:12" x14ac:dyDescent="0.25">
      <c r="A8" s="798"/>
      <c r="B8" s="799"/>
      <c r="C8" s="799"/>
      <c r="D8" s="799"/>
      <c r="E8" s="799"/>
      <c r="F8" s="799"/>
      <c r="G8" s="799"/>
      <c r="H8" s="799"/>
      <c r="I8" s="800"/>
    </row>
    <row r="9" spans="1:12" x14ac:dyDescent="0.25">
      <c r="A9" s="798"/>
      <c r="B9" s="799"/>
      <c r="C9" s="799"/>
      <c r="D9" s="799"/>
      <c r="E9" s="799"/>
      <c r="F9" s="799"/>
      <c r="G9" s="799"/>
      <c r="H9" s="799"/>
      <c r="I9" s="800"/>
    </row>
    <row r="10" spans="1:12" x14ac:dyDescent="0.25">
      <c r="A10" s="798"/>
      <c r="B10" s="799"/>
      <c r="C10" s="799"/>
      <c r="D10" s="799"/>
      <c r="E10" s="799"/>
      <c r="F10" s="799"/>
      <c r="G10" s="799"/>
      <c r="H10" s="799"/>
      <c r="I10" s="800"/>
    </row>
    <row r="11" spans="1:12" x14ac:dyDescent="0.25">
      <c r="A11" s="798"/>
      <c r="B11" s="799"/>
      <c r="C11" s="799"/>
      <c r="D11" s="799"/>
      <c r="E11" s="799"/>
      <c r="F11" s="799"/>
      <c r="G11" s="799"/>
      <c r="H11" s="799"/>
      <c r="I11" s="800"/>
    </row>
    <row r="12" spans="1:12" x14ac:dyDescent="0.25">
      <c r="A12" s="798"/>
      <c r="B12" s="799"/>
      <c r="C12" s="799"/>
      <c r="D12" s="799"/>
      <c r="E12" s="799"/>
      <c r="F12" s="799"/>
      <c r="G12" s="799"/>
      <c r="H12" s="799"/>
      <c r="I12" s="800"/>
    </row>
    <row r="13" spans="1:12" x14ac:dyDescent="0.25">
      <c r="A13" s="798"/>
      <c r="B13" s="799"/>
      <c r="C13" s="799"/>
      <c r="D13" s="799"/>
      <c r="E13" s="799"/>
      <c r="F13" s="799"/>
      <c r="G13" s="799"/>
      <c r="H13" s="799"/>
      <c r="I13" s="800"/>
    </row>
    <row r="14" spans="1:12" x14ac:dyDescent="0.25">
      <c r="A14" s="798"/>
      <c r="B14" s="799"/>
      <c r="C14" s="799"/>
      <c r="D14" s="799"/>
      <c r="E14" s="799"/>
      <c r="F14" s="799"/>
      <c r="G14" s="799"/>
      <c r="H14" s="799"/>
      <c r="I14" s="800"/>
    </row>
    <row r="15" spans="1:12" x14ac:dyDescent="0.25">
      <c r="A15" s="798"/>
      <c r="B15" s="799"/>
      <c r="C15" s="799"/>
      <c r="D15" s="799"/>
      <c r="E15" s="799"/>
      <c r="F15" s="799"/>
      <c r="G15" s="799"/>
      <c r="H15" s="799"/>
      <c r="I15" s="800"/>
    </row>
    <row r="16" spans="1:12" x14ac:dyDescent="0.25">
      <c r="A16" s="798"/>
      <c r="B16" s="799"/>
      <c r="C16" s="799"/>
      <c r="D16" s="799"/>
      <c r="E16" s="799"/>
      <c r="F16" s="799"/>
      <c r="G16" s="799"/>
      <c r="H16" s="799"/>
      <c r="I16" s="800"/>
    </row>
    <row r="17" spans="1:9" x14ac:dyDescent="0.25">
      <c r="A17" s="798"/>
      <c r="B17" s="799"/>
      <c r="C17" s="799"/>
      <c r="D17" s="799"/>
      <c r="E17" s="799"/>
      <c r="F17" s="799"/>
      <c r="G17" s="799"/>
      <c r="H17" s="799"/>
      <c r="I17" s="800"/>
    </row>
    <row r="18" spans="1:9" x14ac:dyDescent="0.25">
      <c r="A18" s="798"/>
      <c r="B18" s="799"/>
      <c r="C18" s="799"/>
      <c r="D18" s="799"/>
      <c r="E18" s="799"/>
      <c r="F18" s="799"/>
      <c r="G18" s="799"/>
      <c r="H18" s="799"/>
      <c r="I18" s="800"/>
    </row>
    <row r="19" spans="1:9" x14ac:dyDescent="0.25">
      <c r="A19" s="798"/>
      <c r="B19" s="799"/>
      <c r="C19" s="799"/>
      <c r="D19" s="799"/>
      <c r="E19" s="799"/>
      <c r="F19" s="799"/>
      <c r="G19" s="799"/>
      <c r="H19" s="799"/>
      <c r="I19" s="800"/>
    </row>
    <row r="20" spans="1:9" x14ac:dyDescent="0.25">
      <c r="A20" s="798"/>
      <c r="B20" s="799"/>
      <c r="C20" s="799"/>
      <c r="D20" s="799"/>
      <c r="E20" s="799"/>
      <c r="F20" s="799"/>
      <c r="G20" s="799"/>
      <c r="H20" s="799"/>
      <c r="I20" s="800"/>
    </row>
    <row r="21" spans="1:9" x14ac:dyDescent="0.25">
      <c r="A21" s="798"/>
      <c r="B21" s="799"/>
      <c r="C21" s="799"/>
      <c r="D21" s="799"/>
      <c r="E21" s="799"/>
      <c r="F21" s="799"/>
      <c r="G21" s="799"/>
      <c r="H21" s="799"/>
      <c r="I21" s="800"/>
    </row>
    <row r="22" spans="1:9" x14ac:dyDescent="0.25">
      <c r="A22" s="798"/>
      <c r="B22" s="799"/>
      <c r="C22" s="799"/>
      <c r="D22" s="799"/>
      <c r="E22" s="799"/>
      <c r="F22" s="799"/>
      <c r="G22" s="799"/>
      <c r="H22" s="799"/>
      <c r="I22" s="800"/>
    </row>
    <row r="23" spans="1:9" x14ac:dyDescent="0.25">
      <c r="A23" s="798"/>
      <c r="B23" s="799"/>
      <c r="C23" s="799"/>
      <c r="D23" s="799"/>
      <c r="E23" s="799"/>
      <c r="F23" s="799"/>
      <c r="G23" s="799"/>
      <c r="H23" s="799"/>
      <c r="I23" s="800"/>
    </row>
    <row r="24" spans="1:9" x14ac:dyDescent="0.25">
      <c r="A24" s="798"/>
      <c r="B24" s="799"/>
      <c r="C24" s="799"/>
      <c r="D24" s="799"/>
      <c r="E24" s="799"/>
      <c r="F24" s="799"/>
      <c r="G24" s="799"/>
      <c r="H24" s="799"/>
      <c r="I24" s="800"/>
    </row>
    <row r="25" spans="1:9" x14ac:dyDescent="0.25">
      <c r="A25" s="798"/>
      <c r="B25" s="799"/>
      <c r="C25" s="799"/>
      <c r="D25" s="799"/>
      <c r="E25" s="799"/>
      <c r="F25" s="799"/>
      <c r="G25" s="799"/>
      <c r="H25" s="799"/>
      <c r="I25" s="800"/>
    </row>
    <row r="26" spans="1:9" x14ac:dyDescent="0.25">
      <c r="A26" s="798"/>
      <c r="B26" s="799"/>
      <c r="C26" s="799"/>
      <c r="D26" s="799"/>
      <c r="E26" s="799"/>
      <c r="F26" s="799"/>
      <c r="G26" s="799"/>
      <c r="H26" s="799"/>
      <c r="I26" s="800"/>
    </row>
    <row r="27" spans="1:9" x14ac:dyDescent="0.25">
      <c r="A27" s="798"/>
      <c r="B27" s="799"/>
      <c r="C27" s="799"/>
      <c r="D27" s="799"/>
      <c r="E27" s="799"/>
      <c r="F27" s="799"/>
      <c r="G27" s="799"/>
      <c r="H27" s="799"/>
      <c r="I27" s="800"/>
    </row>
    <row r="28" spans="1:9" x14ac:dyDescent="0.25">
      <c r="A28" s="798"/>
      <c r="B28" s="799"/>
      <c r="C28" s="799"/>
      <c r="D28" s="799"/>
      <c r="E28" s="799"/>
      <c r="F28" s="799"/>
      <c r="G28" s="799"/>
      <c r="H28" s="799"/>
      <c r="I28" s="800"/>
    </row>
    <row r="29" spans="1:9" x14ac:dyDescent="0.25">
      <c r="A29" s="798"/>
      <c r="B29" s="799"/>
      <c r="C29" s="799"/>
      <c r="D29" s="799"/>
      <c r="E29" s="799"/>
      <c r="F29" s="799"/>
      <c r="G29" s="799"/>
      <c r="H29" s="799"/>
      <c r="I29" s="800"/>
    </row>
    <row r="30" spans="1:9" x14ac:dyDescent="0.25">
      <c r="A30" s="798"/>
      <c r="B30" s="799"/>
      <c r="C30" s="799"/>
      <c r="D30" s="799"/>
      <c r="E30" s="799"/>
      <c r="F30" s="799"/>
      <c r="G30" s="799"/>
      <c r="H30" s="799"/>
      <c r="I30" s="800"/>
    </row>
    <row r="31" spans="1:9" x14ac:dyDescent="0.25">
      <c r="A31" s="798"/>
      <c r="B31" s="799"/>
      <c r="C31" s="799"/>
      <c r="D31" s="799"/>
      <c r="E31" s="799"/>
      <c r="F31" s="799"/>
      <c r="G31" s="799"/>
      <c r="H31" s="799"/>
      <c r="I31" s="800"/>
    </row>
    <row r="32" spans="1:9" x14ac:dyDescent="0.25">
      <c r="A32" s="798"/>
      <c r="B32" s="799"/>
      <c r="C32" s="799"/>
      <c r="D32" s="799"/>
      <c r="E32" s="799"/>
      <c r="F32" s="799"/>
      <c r="G32" s="799"/>
      <c r="H32" s="799"/>
      <c r="I32" s="800"/>
    </row>
    <row r="33" spans="1:9" x14ac:dyDescent="0.25">
      <c r="A33" s="798"/>
      <c r="B33" s="799"/>
      <c r="C33" s="799"/>
      <c r="D33" s="799"/>
      <c r="E33" s="799"/>
      <c r="F33" s="799"/>
      <c r="G33" s="799"/>
      <c r="H33" s="799"/>
      <c r="I33" s="800"/>
    </row>
    <row r="34" spans="1:9" x14ac:dyDescent="0.25">
      <c r="A34" s="798"/>
      <c r="B34" s="799"/>
      <c r="C34" s="799"/>
      <c r="D34" s="799"/>
      <c r="E34" s="799"/>
      <c r="F34" s="799"/>
      <c r="G34" s="799"/>
      <c r="H34" s="799"/>
      <c r="I34" s="800"/>
    </row>
    <row r="35" spans="1:9" x14ac:dyDescent="0.25">
      <c r="A35" s="798"/>
      <c r="B35" s="799"/>
      <c r="C35" s="799"/>
      <c r="D35" s="799"/>
      <c r="E35" s="799"/>
      <c r="F35" s="799"/>
      <c r="G35" s="799"/>
      <c r="H35" s="799"/>
      <c r="I35" s="800"/>
    </row>
    <row r="36" spans="1:9" x14ac:dyDescent="0.25">
      <c r="A36" s="798"/>
      <c r="B36" s="799"/>
      <c r="C36" s="799"/>
      <c r="D36" s="799"/>
      <c r="E36" s="799"/>
      <c r="F36" s="799"/>
      <c r="G36" s="799"/>
      <c r="H36" s="799"/>
      <c r="I36" s="800"/>
    </row>
    <row r="37" spans="1:9" x14ac:dyDescent="0.25">
      <c r="A37" s="798"/>
      <c r="B37" s="799"/>
      <c r="C37" s="799"/>
      <c r="D37" s="799"/>
      <c r="E37" s="799"/>
      <c r="F37" s="799"/>
      <c r="G37" s="799"/>
      <c r="H37" s="799"/>
      <c r="I37" s="800"/>
    </row>
    <row r="38" spans="1:9" x14ac:dyDescent="0.25">
      <c r="A38" s="798"/>
      <c r="B38" s="799"/>
      <c r="C38" s="799"/>
      <c r="D38" s="799"/>
      <c r="E38" s="799"/>
      <c r="F38" s="799"/>
      <c r="G38" s="799"/>
      <c r="H38" s="799"/>
      <c r="I38" s="800"/>
    </row>
    <row r="39" spans="1:9" x14ac:dyDescent="0.25">
      <c r="A39" s="798"/>
      <c r="B39" s="799"/>
      <c r="C39" s="799"/>
      <c r="D39" s="799"/>
      <c r="E39" s="799"/>
      <c r="F39" s="799"/>
      <c r="G39" s="799"/>
      <c r="H39" s="799"/>
      <c r="I39" s="800"/>
    </row>
    <row r="40" spans="1:9" x14ac:dyDescent="0.25">
      <c r="A40" s="798"/>
      <c r="B40" s="799"/>
      <c r="C40" s="799"/>
      <c r="D40" s="799"/>
      <c r="E40" s="799"/>
      <c r="F40" s="799"/>
      <c r="G40" s="799"/>
      <c r="H40" s="799"/>
      <c r="I40" s="800"/>
    </row>
    <row r="41" spans="1:9" x14ac:dyDescent="0.25">
      <c r="A41" s="798"/>
      <c r="B41" s="799"/>
      <c r="C41" s="799"/>
      <c r="D41" s="799"/>
      <c r="E41" s="799"/>
      <c r="F41" s="799"/>
      <c r="G41" s="799"/>
      <c r="H41" s="799"/>
      <c r="I41" s="800"/>
    </row>
    <row r="42" spans="1:9" x14ac:dyDescent="0.25">
      <c r="A42" s="798"/>
      <c r="B42" s="799"/>
      <c r="C42" s="799"/>
      <c r="D42" s="799"/>
      <c r="E42" s="799"/>
      <c r="F42" s="799"/>
      <c r="G42" s="799"/>
      <c r="H42" s="799"/>
      <c r="I42" s="800"/>
    </row>
    <row r="43" spans="1:9" x14ac:dyDescent="0.25">
      <c r="A43" s="798"/>
      <c r="B43" s="799"/>
      <c r="C43" s="799"/>
      <c r="D43" s="799"/>
      <c r="E43" s="799"/>
      <c r="F43" s="799"/>
      <c r="G43" s="799"/>
      <c r="H43" s="799"/>
      <c r="I43" s="800"/>
    </row>
    <row r="44" spans="1:9" x14ac:dyDescent="0.25">
      <c r="A44" s="798"/>
      <c r="B44" s="799"/>
      <c r="C44" s="799"/>
      <c r="D44" s="799"/>
      <c r="E44" s="799"/>
      <c r="F44" s="799"/>
      <c r="G44" s="799"/>
      <c r="H44" s="799"/>
      <c r="I44" s="800"/>
    </row>
    <row r="45" spans="1:9" x14ac:dyDescent="0.25">
      <c r="A45" s="798"/>
      <c r="B45" s="799"/>
      <c r="C45" s="799"/>
      <c r="D45" s="799"/>
      <c r="E45" s="799"/>
      <c r="F45" s="799"/>
      <c r="G45" s="799"/>
      <c r="H45" s="799"/>
      <c r="I45" s="800"/>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w9iZmHaKa8ehzPxsiIjJaO3iVUJ6WwqaoPixk+tHk7QeWZtT+j4S6lfJacT2bAQbhiw9Hmwc3iT05W1tCPOg1A==" saltValue="yye7Usu23J09p5IWsMZZKA=="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B7303AED-B44F-4625-92FD-272F10FDA738}"/>
  </hyperlinks>
  <pageMargins left="0.7" right="0.7" top="0.75" bottom="0.75" header="0.3" footer="0.3"/>
  <pageSetup paperSize="9" orientation="portrait" r:id="rId1"/>
  <headerFooter>
    <oddFooter xml:space="preserve">&amp;C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3D6B-0006-4A6F-855B-FAC5B1CC1E1D}">
  <sheetPr codeName="Sayfa62">
    <tabColor rgb="FFC0000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375</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801" t="s">
        <v>376</v>
      </c>
      <c r="B6" s="796"/>
      <c r="C6" s="796"/>
      <c r="D6" s="796"/>
      <c r="E6" s="796"/>
      <c r="F6" s="796"/>
      <c r="G6" s="796"/>
      <c r="H6" s="796"/>
      <c r="I6" s="797"/>
    </row>
    <row r="7" spans="1:12" ht="15" customHeight="1" x14ac:dyDescent="0.25">
      <c r="A7" s="798"/>
      <c r="B7" s="799"/>
      <c r="C7" s="799"/>
      <c r="D7" s="799"/>
      <c r="E7" s="799"/>
      <c r="F7" s="799"/>
      <c r="G7" s="799"/>
      <c r="H7" s="799"/>
      <c r="I7" s="800"/>
    </row>
    <row r="8" spans="1:12" x14ac:dyDescent="0.25">
      <c r="A8" s="798"/>
      <c r="B8" s="799"/>
      <c r="C8" s="799"/>
      <c r="D8" s="799"/>
      <c r="E8" s="799"/>
      <c r="F8" s="799"/>
      <c r="G8" s="799"/>
      <c r="H8" s="799"/>
      <c r="I8" s="800"/>
    </row>
    <row r="9" spans="1:12" x14ac:dyDescent="0.25">
      <c r="A9" s="798"/>
      <c r="B9" s="799"/>
      <c r="C9" s="799"/>
      <c r="D9" s="799"/>
      <c r="E9" s="799"/>
      <c r="F9" s="799"/>
      <c r="G9" s="799"/>
      <c r="H9" s="799"/>
      <c r="I9" s="800"/>
    </row>
    <row r="10" spans="1:12" x14ac:dyDescent="0.25">
      <c r="A10" s="798"/>
      <c r="B10" s="799"/>
      <c r="C10" s="799"/>
      <c r="D10" s="799"/>
      <c r="E10" s="799"/>
      <c r="F10" s="799"/>
      <c r="G10" s="799"/>
      <c r="H10" s="799"/>
      <c r="I10" s="800"/>
    </row>
    <row r="11" spans="1:12" x14ac:dyDescent="0.25">
      <c r="A11" s="798"/>
      <c r="B11" s="799"/>
      <c r="C11" s="799"/>
      <c r="D11" s="799"/>
      <c r="E11" s="799"/>
      <c r="F11" s="799"/>
      <c r="G11" s="799"/>
      <c r="H11" s="799"/>
      <c r="I11" s="800"/>
    </row>
    <row r="12" spans="1:12" x14ac:dyDescent="0.25">
      <c r="A12" s="798"/>
      <c r="B12" s="799"/>
      <c r="C12" s="799"/>
      <c r="D12" s="799"/>
      <c r="E12" s="799"/>
      <c r="F12" s="799"/>
      <c r="G12" s="799"/>
      <c r="H12" s="799"/>
      <c r="I12" s="800"/>
    </row>
    <row r="13" spans="1:12" x14ac:dyDescent="0.25">
      <c r="A13" s="798"/>
      <c r="B13" s="799"/>
      <c r="C13" s="799"/>
      <c r="D13" s="799"/>
      <c r="E13" s="799"/>
      <c r="F13" s="799"/>
      <c r="G13" s="799"/>
      <c r="H13" s="799"/>
      <c r="I13" s="800"/>
    </row>
    <row r="14" spans="1:12" x14ac:dyDescent="0.25">
      <c r="A14" s="798"/>
      <c r="B14" s="799"/>
      <c r="C14" s="799"/>
      <c r="D14" s="799"/>
      <c r="E14" s="799"/>
      <c r="F14" s="799"/>
      <c r="G14" s="799"/>
      <c r="H14" s="799"/>
      <c r="I14" s="800"/>
    </row>
    <row r="15" spans="1:12" x14ac:dyDescent="0.25">
      <c r="A15" s="798"/>
      <c r="B15" s="799"/>
      <c r="C15" s="799"/>
      <c r="D15" s="799"/>
      <c r="E15" s="799"/>
      <c r="F15" s="799"/>
      <c r="G15" s="799"/>
      <c r="H15" s="799"/>
      <c r="I15" s="800"/>
    </row>
    <row r="16" spans="1:12" x14ac:dyDescent="0.25">
      <c r="A16" s="798"/>
      <c r="B16" s="799"/>
      <c r="C16" s="799"/>
      <c r="D16" s="799"/>
      <c r="E16" s="799"/>
      <c r="F16" s="799"/>
      <c r="G16" s="799"/>
      <c r="H16" s="799"/>
      <c r="I16" s="800"/>
    </row>
    <row r="17" spans="1:9" x14ac:dyDescent="0.25">
      <c r="A17" s="798"/>
      <c r="B17" s="799"/>
      <c r="C17" s="799"/>
      <c r="D17" s="799"/>
      <c r="E17" s="799"/>
      <c r="F17" s="799"/>
      <c r="G17" s="799"/>
      <c r="H17" s="799"/>
      <c r="I17" s="800"/>
    </row>
    <row r="18" spans="1:9" x14ac:dyDescent="0.25">
      <c r="A18" s="798"/>
      <c r="B18" s="799"/>
      <c r="C18" s="799"/>
      <c r="D18" s="799"/>
      <c r="E18" s="799"/>
      <c r="F18" s="799"/>
      <c r="G18" s="799"/>
      <c r="H18" s="799"/>
      <c r="I18" s="800"/>
    </row>
    <row r="19" spans="1:9" x14ac:dyDescent="0.25">
      <c r="A19" s="798"/>
      <c r="B19" s="799"/>
      <c r="C19" s="799"/>
      <c r="D19" s="799"/>
      <c r="E19" s="799"/>
      <c r="F19" s="799"/>
      <c r="G19" s="799"/>
      <c r="H19" s="799"/>
      <c r="I19" s="800"/>
    </row>
    <row r="20" spans="1:9" x14ac:dyDescent="0.25">
      <c r="A20" s="798"/>
      <c r="B20" s="799"/>
      <c r="C20" s="799"/>
      <c r="D20" s="799"/>
      <c r="E20" s="799"/>
      <c r="F20" s="799"/>
      <c r="G20" s="799"/>
      <c r="H20" s="799"/>
      <c r="I20" s="800"/>
    </row>
    <row r="21" spans="1:9" x14ac:dyDescent="0.25">
      <c r="A21" s="798"/>
      <c r="B21" s="799"/>
      <c r="C21" s="799"/>
      <c r="D21" s="799"/>
      <c r="E21" s="799"/>
      <c r="F21" s="799"/>
      <c r="G21" s="799"/>
      <c r="H21" s="799"/>
      <c r="I21" s="800"/>
    </row>
    <row r="22" spans="1:9" x14ac:dyDescent="0.25">
      <c r="A22" s="798"/>
      <c r="B22" s="799"/>
      <c r="C22" s="799"/>
      <c r="D22" s="799"/>
      <c r="E22" s="799"/>
      <c r="F22" s="799"/>
      <c r="G22" s="799"/>
      <c r="H22" s="799"/>
      <c r="I22" s="800"/>
    </row>
    <row r="23" spans="1:9" x14ac:dyDescent="0.25">
      <c r="A23" s="798"/>
      <c r="B23" s="799"/>
      <c r="C23" s="799"/>
      <c r="D23" s="799"/>
      <c r="E23" s="799"/>
      <c r="F23" s="799"/>
      <c r="G23" s="799"/>
      <c r="H23" s="799"/>
      <c r="I23" s="800"/>
    </row>
    <row r="24" spans="1:9" x14ac:dyDescent="0.25">
      <c r="A24" s="798"/>
      <c r="B24" s="799"/>
      <c r="C24" s="799"/>
      <c r="D24" s="799"/>
      <c r="E24" s="799"/>
      <c r="F24" s="799"/>
      <c r="G24" s="799"/>
      <c r="H24" s="799"/>
      <c r="I24" s="800"/>
    </row>
    <row r="25" spans="1:9" x14ac:dyDescent="0.25">
      <c r="A25" s="798"/>
      <c r="B25" s="799"/>
      <c r="C25" s="799"/>
      <c r="D25" s="799"/>
      <c r="E25" s="799"/>
      <c r="F25" s="799"/>
      <c r="G25" s="799"/>
      <c r="H25" s="799"/>
      <c r="I25" s="800"/>
    </row>
    <row r="26" spans="1:9" x14ac:dyDescent="0.25">
      <c r="A26" s="798"/>
      <c r="B26" s="799"/>
      <c r="C26" s="799"/>
      <c r="D26" s="799"/>
      <c r="E26" s="799"/>
      <c r="F26" s="799"/>
      <c r="G26" s="799"/>
      <c r="H26" s="799"/>
      <c r="I26" s="800"/>
    </row>
    <row r="27" spans="1:9" x14ac:dyDescent="0.25">
      <c r="A27" s="798"/>
      <c r="B27" s="799"/>
      <c r="C27" s="799"/>
      <c r="D27" s="799"/>
      <c r="E27" s="799"/>
      <c r="F27" s="799"/>
      <c r="G27" s="799"/>
      <c r="H27" s="799"/>
      <c r="I27" s="800"/>
    </row>
    <row r="28" spans="1:9" x14ac:dyDescent="0.25">
      <c r="A28" s="798"/>
      <c r="B28" s="799"/>
      <c r="C28" s="799"/>
      <c r="D28" s="799"/>
      <c r="E28" s="799"/>
      <c r="F28" s="799"/>
      <c r="G28" s="799"/>
      <c r="H28" s="799"/>
      <c r="I28" s="800"/>
    </row>
    <row r="29" spans="1:9" x14ac:dyDescent="0.25">
      <c r="A29" s="798"/>
      <c r="B29" s="799"/>
      <c r="C29" s="799"/>
      <c r="D29" s="799"/>
      <c r="E29" s="799"/>
      <c r="F29" s="799"/>
      <c r="G29" s="799"/>
      <c r="H29" s="799"/>
      <c r="I29" s="800"/>
    </row>
    <row r="30" spans="1:9" x14ac:dyDescent="0.25">
      <c r="A30" s="798"/>
      <c r="B30" s="799"/>
      <c r="C30" s="799"/>
      <c r="D30" s="799"/>
      <c r="E30" s="799"/>
      <c r="F30" s="799"/>
      <c r="G30" s="799"/>
      <c r="H30" s="799"/>
      <c r="I30" s="800"/>
    </row>
    <row r="31" spans="1:9" x14ac:dyDescent="0.25">
      <c r="A31" s="798"/>
      <c r="B31" s="799"/>
      <c r="C31" s="799"/>
      <c r="D31" s="799"/>
      <c r="E31" s="799"/>
      <c r="F31" s="799"/>
      <c r="G31" s="799"/>
      <c r="H31" s="799"/>
      <c r="I31" s="800"/>
    </row>
    <row r="32" spans="1:9" x14ac:dyDescent="0.25">
      <c r="A32" s="798"/>
      <c r="B32" s="799"/>
      <c r="C32" s="799"/>
      <c r="D32" s="799"/>
      <c r="E32" s="799"/>
      <c r="F32" s="799"/>
      <c r="G32" s="799"/>
      <c r="H32" s="799"/>
      <c r="I32" s="800"/>
    </row>
    <row r="33" spans="1:9" x14ac:dyDescent="0.25">
      <c r="A33" s="798"/>
      <c r="B33" s="799"/>
      <c r="C33" s="799"/>
      <c r="D33" s="799"/>
      <c r="E33" s="799"/>
      <c r="F33" s="799"/>
      <c r="G33" s="799"/>
      <c r="H33" s="799"/>
      <c r="I33" s="800"/>
    </row>
    <row r="34" spans="1:9" x14ac:dyDescent="0.25">
      <c r="A34" s="798"/>
      <c r="B34" s="799"/>
      <c r="C34" s="799"/>
      <c r="D34" s="799"/>
      <c r="E34" s="799"/>
      <c r="F34" s="799"/>
      <c r="G34" s="799"/>
      <c r="H34" s="799"/>
      <c r="I34" s="800"/>
    </row>
    <row r="35" spans="1:9" x14ac:dyDescent="0.25">
      <c r="A35" s="798"/>
      <c r="B35" s="799"/>
      <c r="C35" s="799"/>
      <c r="D35" s="799"/>
      <c r="E35" s="799"/>
      <c r="F35" s="799"/>
      <c r="G35" s="799"/>
      <c r="H35" s="799"/>
      <c r="I35" s="800"/>
    </row>
    <row r="36" spans="1:9" x14ac:dyDescent="0.25">
      <c r="A36" s="798"/>
      <c r="B36" s="799"/>
      <c r="C36" s="799"/>
      <c r="D36" s="799"/>
      <c r="E36" s="799"/>
      <c r="F36" s="799"/>
      <c r="G36" s="799"/>
      <c r="H36" s="799"/>
      <c r="I36" s="800"/>
    </row>
    <row r="37" spans="1:9" x14ac:dyDescent="0.25">
      <c r="A37" s="798"/>
      <c r="B37" s="799"/>
      <c r="C37" s="799"/>
      <c r="D37" s="799"/>
      <c r="E37" s="799"/>
      <c r="F37" s="799"/>
      <c r="G37" s="799"/>
      <c r="H37" s="799"/>
      <c r="I37" s="800"/>
    </row>
    <row r="38" spans="1:9" x14ac:dyDescent="0.25">
      <c r="A38" s="798"/>
      <c r="B38" s="799"/>
      <c r="C38" s="799"/>
      <c r="D38" s="799"/>
      <c r="E38" s="799"/>
      <c r="F38" s="799"/>
      <c r="G38" s="799"/>
      <c r="H38" s="799"/>
      <c r="I38" s="800"/>
    </row>
    <row r="39" spans="1:9" x14ac:dyDescent="0.25">
      <c r="A39" s="798"/>
      <c r="B39" s="799"/>
      <c r="C39" s="799"/>
      <c r="D39" s="799"/>
      <c r="E39" s="799"/>
      <c r="F39" s="799"/>
      <c r="G39" s="799"/>
      <c r="H39" s="799"/>
      <c r="I39" s="800"/>
    </row>
    <row r="40" spans="1:9" x14ac:dyDescent="0.25">
      <c r="A40" s="798"/>
      <c r="B40" s="799"/>
      <c r="C40" s="799"/>
      <c r="D40" s="799"/>
      <c r="E40" s="799"/>
      <c r="F40" s="799"/>
      <c r="G40" s="799"/>
      <c r="H40" s="799"/>
      <c r="I40" s="800"/>
    </row>
    <row r="41" spans="1:9" x14ac:dyDescent="0.25">
      <c r="A41" s="798"/>
      <c r="B41" s="799"/>
      <c r="C41" s="799"/>
      <c r="D41" s="799"/>
      <c r="E41" s="799"/>
      <c r="F41" s="799"/>
      <c r="G41" s="799"/>
      <c r="H41" s="799"/>
      <c r="I41" s="800"/>
    </row>
    <row r="42" spans="1:9" x14ac:dyDescent="0.25">
      <c r="A42" s="798"/>
      <c r="B42" s="799"/>
      <c r="C42" s="799"/>
      <c r="D42" s="799"/>
      <c r="E42" s="799"/>
      <c r="F42" s="799"/>
      <c r="G42" s="799"/>
      <c r="H42" s="799"/>
      <c r="I42" s="800"/>
    </row>
    <row r="43" spans="1:9" x14ac:dyDescent="0.25">
      <c r="A43" s="798"/>
      <c r="B43" s="799"/>
      <c r="C43" s="799"/>
      <c r="D43" s="799"/>
      <c r="E43" s="799"/>
      <c r="F43" s="799"/>
      <c r="G43" s="799"/>
      <c r="H43" s="799"/>
      <c r="I43" s="800"/>
    </row>
    <row r="44" spans="1:9" x14ac:dyDescent="0.25">
      <c r="A44" s="798"/>
      <c r="B44" s="799"/>
      <c r="C44" s="799"/>
      <c r="D44" s="799"/>
      <c r="E44" s="799"/>
      <c r="F44" s="799"/>
      <c r="G44" s="799"/>
      <c r="H44" s="799"/>
      <c r="I44" s="800"/>
    </row>
    <row r="45" spans="1:9" x14ac:dyDescent="0.25">
      <c r="A45" s="798"/>
      <c r="B45" s="799"/>
      <c r="C45" s="799"/>
      <c r="D45" s="799"/>
      <c r="E45" s="799"/>
      <c r="F45" s="799"/>
      <c r="G45" s="799"/>
      <c r="H45" s="799"/>
      <c r="I45" s="800"/>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8Gq32M86XR2P8afmYyGha/7ufXfQR7xHAmLpa0kxb9hiLf0Jyyo9nDX55CSg8wYxCSpHMpQY+ISw680ruMg4Qg==" saltValue="q4kBo1z0822X/F1W8te9ZQ=="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1CF289A0-6282-4AF2-BD14-57E36435543F}"/>
  </hyperlinks>
  <pageMargins left="0.7" right="0.7" top="0.75" bottom="0.75" header="0.3" footer="0.3"/>
  <pageSetup paperSize="9" orientation="portrait" r:id="rId1"/>
  <headerFooter>
    <oddFooter xml:space="preserve">&amp;C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4B9D-764F-460C-A465-5FE1EA5FED46}">
  <sheetPr codeName="Sayfa63">
    <tabColor rgb="FFFFC000"/>
  </sheetPr>
  <dimension ref="A1:L191"/>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377</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0.25</v>
      </c>
    </row>
    <row r="6" spans="1:12" ht="15" customHeight="1" x14ac:dyDescent="0.25">
      <c r="A6" s="801" t="s">
        <v>378</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TÜNEL KALIP İŞLERİNDE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107">
        <v>0.5</v>
      </c>
    </row>
    <row r="56" spans="1:9" x14ac:dyDescent="0.25">
      <c r="A56" s="801" t="s">
        <v>379</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751" t="str">
        <f>C3</f>
        <v>TÜNEL KALIP İŞLERİNDE İŞ GÜVENLİĞİ TALİMATI</v>
      </c>
      <c r="D103" s="752"/>
      <c r="E103" s="752"/>
      <c r="F103" s="752"/>
      <c r="G103" s="753"/>
      <c r="H103" s="51" t="s">
        <v>9</v>
      </c>
      <c r="I103" s="55">
        <f>BİLGİ!E11</f>
        <v>44215</v>
      </c>
    </row>
    <row r="104" spans="1:9" ht="15" customHeight="1" x14ac:dyDescent="0.25">
      <c r="A104" s="301"/>
      <c r="B104" s="302"/>
      <c r="C104" s="751"/>
      <c r="D104" s="752"/>
      <c r="E104" s="752"/>
      <c r="F104" s="752"/>
      <c r="G104" s="753"/>
      <c r="H104" s="51" t="s">
        <v>10</v>
      </c>
      <c r="I104" s="55">
        <f>BİLGİ!E12</f>
        <v>44197</v>
      </c>
    </row>
    <row r="105" spans="1:9" ht="15" customHeight="1" x14ac:dyDescent="0.25">
      <c r="A105" s="190"/>
      <c r="B105" s="192"/>
      <c r="C105" s="754"/>
      <c r="D105" s="755"/>
      <c r="E105" s="755"/>
      <c r="F105" s="755"/>
      <c r="G105" s="756"/>
      <c r="H105" s="51" t="s">
        <v>11</v>
      </c>
      <c r="I105" s="107">
        <v>0.75</v>
      </c>
    </row>
    <row r="106" spans="1:9" ht="15" customHeight="1" x14ac:dyDescent="0.25">
      <c r="A106" s="801" t="s">
        <v>380</v>
      </c>
      <c r="B106" s="727"/>
      <c r="C106" s="727"/>
      <c r="D106" s="727"/>
      <c r="E106" s="727"/>
      <c r="F106" s="727"/>
      <c r="G106" s="727"/>
      <c r="H106" s="727"/>
      <c r="I106" s="728"/>
    </row>
    <row r="107" spans="1:9" x14ac:dyDescent="0.25">
      <c r="A107" s="729"/>
      <c r="B107" s="730"/>
      <c r="C107" s="730"/>
      <c r="D107" s="730"/>
      <c r="E107" s="730"/>
      <c r="F107" s="730"/>
      <c r="G107" s="730"/>
      <c r="H107" s="730"/>
      <c r="I107" s="731"/>
    </row>
    <row r="108" spans="1:9" x14ac:dyDescent="0.25">
      <c r="A108" s="729"/>
      <c r="B108" s="730"/>
      <c r="C108" s="730"/>
      <c r="D108" s="730"/>
      <c r="E108" s="730"/>
      <c r="F108" s="730"/>
      <c r="G108" s="730"/>
      <c r="H108" s="730"/>
      <c r="I108" s="731"/>
    </row>
    <row r="109" spans="1:9" x14ac:dyDescent="0.25">
      <c r="A109" s="729"/>
      <c r="B109" s="730"/>
      <c r="C109" s="730"/>
      <c r="D109" s="730"/>
      <c r="E109" s="730"/>
      <c r="F109" s="730"/>
      <c r="G109" s="730"/>
      <c r="H109" s="730"/>
      <c r="I109" s="731"/>
    </row>
    <row r="110" spans="1:9" x14ac:dyDescent="0.25">
      <c r="A110" s="729"/>
      <c r="B110" s="730"/>
      <c r="C110" s="730"/>
      <c r="D110" s="730"/>
      <c r="E110" s="730"/>
      <c r="F110" s="730"/>
      <c r="G110" s="730"/>
      <c r="H110" s="730"/>
      <c r="I110" s="731"/>
    </row>
    <row r="111" spans="1:9" x14ac:dyDescent="0.25">
      <c r="A111" s="729"/>
      <c r="B111" s="730"/>
      <c r="C111" s="730"/>
      <c r="D111" s="730"/>
      <c r="E111" s="730"/>
      <c r="F111" s="730"/>
      <c r="G111" s="730"/>
      <c r="H111" s="730"/>
      <c r="I111" s="731"/>
    </row>
    <row r="112" spans="1:9" ht="20.85" customHeight="1" x14ac:dyDescent="0.25">
      <c r="A112" s="729"/>
      <c r="B112" s="730"/>
      <c r="C112" s="730"/>
      <c r="D112" s="730"/>
      <c r="E112" s="730"/>
      <c r="F112" s="730"/>
      <c r="G112" s="730"/>
      <c r="H112" s="730"/>
      <c r="I112" s="731"/>
    </row>
    <row r="113" spans="1:9" ht="20.85" customHeight="1" x14ac:dyDescent="0.25">
      <c r="A113" s="729"/>
      <c r="B113" s="730"/>
      <c r="C113" s="730"/>
      <c r="D113" s="730"/>
      <c r="E113" s="730"/>
      <c r="F113" s="730"/>
      <c r="G113" s="730"/>
      <c r="H113" s="730"/>
      <c r="I113" s="731"/>
    </row>
    <row r="114" spans="1:9" ht="20.85" customHeight="1" x14ac:dyDescent="0.25">
      <c r="A114" s="729"/>
      <c r="B114" s="730"/>
      <c r="C114" s="730"/>
      <c r="D114" s="730"/>
      <c r="E114" s="730"/>
      <c r="F114" s="730"/>
      <c r="G114" s="730"/>
      <c r="H114" s="730"/>
      <c r="I114" s="731"/>
    </row>
    <row r="115" spans="1:9" ht="20.85" customHeight="1" x14ac:dyDescent="0.25">
      <c r="A115" s="729"/>
      <c r="B115" s="730"/>
      <c r="C115" s="730"/>
      <c r="D115" s="730"/>
      <c r="E115" s="730"/>
      <c r="F115" s="730"/>
      <c r="G115" s="730"/>
      <c r="H115" s="730"/>
      <c r="I115" s="731"/>
    </row>
    <row r="116" spans="1:9" ht="20.85" customHeight="1" x14ac:dyDescent="0.25">
      <c r="A116" s="729"/>
      <c r="B116" s="730"/>
      <c r="C116" s="730"/>
      <c r="D116" s="730"/>
      <c r="E116" s="730"/>
      <c r="F116" s="730"/>
      <c r="G116" s="730"/>
      <c r="H116" s="730"/>
      <c r="I116" s="731"/>
    </row>
    <row r="117" spans="1:9" ht="20.85" customHeight="1" x14ac:dyDescent="0.25">
      <c r="A117" s="729"/>
      <c r="B117" s="730"/>
      <c r="C117" s="730"/>
      <c r="D117" s="730"/>
      <c r="E117" s="730"/>
      <c r="F117" s="730"/>
      <c r="G117" s="730"/>
      <c r="H117" s="730"/>
      <c r="I117" s="731"/>
    </row>
    <row r="118" spans="1:9" ht="20.85" customHeight="1" x14ac:dyDescent="0.25">
      <c r="A118" s="729"/>
      <c r="B118" s="730"/>
      <c r="C118" s="730"/>
      <c r="D118" s="730"/>
      <c r="E118" s="730"/>
      <c r="F118" s="730"/>
      <c r="G118" s="730"/>
      <c r="H118" s="730"/>
      <c r="I118" s="731"/>
    </row>
    <row r="119" spans="1:9" ht="20.85" customHeight="1" x14ac:dyDescent="0.25">
      <c r="A119" s="729"/>
      <c r="B119" s="730"/>
      <c r="C119" s="730"/>
      <c r="D119" s="730"/>
      <c r="E119" s="730"/>
      <c r="F119" s="730"/>
      <c r="G119" s="730"/>
      <c r="H119" s="730"/>
      <c r="I119" s="731"/>
    </row>
    <row r="120" spans="1:9" ht="20.85" customHeight="1" x14ac:dyDescent="0.25">
      <c r="A120" s="729"/>
      <c r="B120" s="730"/>
      <c r="C120" s="730"/>
      <c r="D120" s="730"/>
      <c r="E120" s="730"/>
      <c r="F120" s="730"/>
      <c r="G120" s="730"/>
      <c r="H120" s="730"/>
      <c r="I120" s="731"/>
    </row>
    <row r="121" spans="1:9" ht="20.85" customHeight="1" x14ac:dyDescent="0.25">
      <c r="A121" s="729"/>
      <c r="B121" s="730"/>
      <c r="C121" s="730"/>
      <c r="D121" s="730"/>
      <c r="E121" s="730"/>
      <c r="F121" s="730"/>
      <c r="G121" s="730"/>
      <c r="H121" s="730"/>
      <c r="I121" s="731"/>
    </row>
    <row r="122" spans="1:9" ht="20.85" customHeight="1" x14ac:dyDescent="0.25">
      <c r="A122" s="729"/>
      <c r="B122" s="730"/>
      <c r="C122" s="730"/>
      <c r="D122" s="730"/>
      <c r="E122" s="730"/>
      <c r="F122" s="730"/>
      <c r="G122" s="730"/>
      <c r="H122" s="730"/>
      <c r="I122" s="731"/>
    </row>
    <row r="123" spans="1:9" ht="20.85" customHeight="1" x14ac:dyDescent="0.25">
      <c r="A123" s="729"/>
      <c r="B123" s="730"/>
      <c r="C123" s="730"/>
      <c r="D123" s="730"/>
      <c r="E123" s="730"/>
      <c r="F123" s="730"/>
      <c r="G123" s="730"/>
      <c r="H123" s="730"/>
      <c r="I123" s="731"/>
    </row>
    <row r="124" spans="1:9" ht="20.85" customHeight="1" x14ac:dyDescent="0.25">
      <c r="A124" s="729"/>
      <c r="B124" s="730"/>
      <c r="C124" s="730"/>
      <c r="D124" s="730"/>
      <c r="E124" s="730"/>
      <c r="F124" s="730"/>
      <c r="G124" s="730"/>
      <c r="H124" s="730"/>
      <c r="I124" s="731"/>
    </row>
    <row r="125" spans="1:9" ht="20.85" customHeight="1" x14ac:dyDescent="0.25">
      <c r="A125" s="729"/>
      <c r="B125" s="730"/>
      <c r="C125" s="730"/>
      <c r="D125" s="730"/>
      <c r="E125" s="730"/>
      <c r="F125" s="730"/>
      <c r="G125" s="730"/>
      <c r="H125" s="730"/>
      <c r="I125" s="731"/>
    </row>
    <row r="126" spans="1:9" ht="20.85" customHeight="1" x14ac:dyDescent="0.25">
      <c r="A126" s="729"/>
      <c r="B126" s="730"/>
      <c r="C126" s="730"/>
      <c r="D126" s="730"/>
      <c r="E126" s="730"/>
      <c r="F126" s="730"/>
      <c r="G126" s="730"/>
      <c r="H126" s="730"/>
      <c r="I126" s="731"/>
    </row>
    <row r="127" spans="1:9" ht="20.85" customHeight="1" x14ac:dyDescent="0.25">
      <c r="A127" s="729"/>
      <c r="B127" s="730"/>
      <c r="C127" s="730"/>
      <c r="D127" s="730"/>
      <c r="E127" s="730"/>
      <c r="F127" s="730"/>
      <c r="G127" s="730"/>
      <c r="H127" s="730"/>
      <c r="I127" s="731"/>
    </row>
    <row r="128" spans="1:9" ht="20.85" customHeight="1" x14ac:dyDescent="0.25">
      <c r="A128" s="729"/>
      <c r="B128" s="730"/>
      <c r="C128" s="730"/>
      <c r="D128" s="730"/>
      <c r="E128" s="730"/>
      <c r="F128" s="730"/>
      <c r="G128" s="730"/>
      <c r="H128" s="730"/>
      <c r="I128" s="731"/>
    </row>
    <row r="129" spans="1:9" ht="20.85" customHeight="1" x14ac:dyDescent="0.25">
      <c r="A129" s="729"/>
      <c r="B129" s="730"/>
      <c r="C129" s="730"/>
      <c r="D129" s="730"/>
      <c r="E129" s="730"/>
      <c r="F129" s="730"/>
      <c r="G129" s="730"/>
      <c r="H129" s="730"/>
      <c r="I129" s="731"/>
    </row>
    <row r="130" spans="1:9" ht="20.85" customHeight="1" x14ac:dyDescent="0.25">
      <c r="A130" s="729"/>
      <c r="B130" s="730"/>
      <c r="C130" s="730"/>
      <c r="D130" s="730"/>
      <c r="E130" s="730"/>
      <c r="F130" s="730"/>
      <c r="G130" s="730"/>
      <c r="H130" s="730"/>
      <c r="I130" s="731"/>
    </row>
    <row r="131" spans="1:9" ht="20.85" customHeight="1" x14ac:dyDescent="0.25">
      <c r="A131" s="729"/>
      <c r="B131" s="730"/>
      <c r="C131" s="730"/>
      <c r="D131" s="730"/>
      <c r="E131" s="730"/>
      <c r="F131" s="730"/>
      <c r="G131" s="730"/>
      <c r="H131" s="730"/>
      <c r="I131" s="731"/>
    </row>
    <row r="132" spans="1:9" ht="20.85" customHeight="1" x14ac:dyDescent="0.25">
      <c r="A132" s="729"/>
      <c r="B132" s="730"/>
      <c r="C132" s="730"/>
      <c r="D132" s="730"/>
      <c r="E132" s="730"/>
      <c r="F132" s="730"/>
      <c r="G132" s="730"/>
      <c r="H132" s="730"/>
      <c r="I132" s="731"/>
    </row>
    <row r="133" spans="1:9" ht="20.85" customHeight="1" x14ac:dyDescent="0.25">
      <c r="A133" s="729"/>
      <c r="B133" s="730"/>
      <c r="C133" s="730"/>
      <c r="D133" s="730"/>
      <c r="E133" s="730"/>
      <c r="F133" s="730"/>
      <c r="G133" s="730"/>
      <c r="H133" s="730"/>
      <c r="I133" s="731"/>
    </row>
    <row r="134" spans="1:9" ht="20.85" customHeight="1" x14ac:dyDescent="0.25">
      <c r="A134" s="729"/>
      <c r="B134" s="730"/>
      <c r="C134" s="730"/>
      <c r="D134" s="730"/>
      <c r="E134" s="730"/>
      <c r="F134" s="730"/>
      <c r="G134" s="730"/>
      <c r="H134" s="730"/>
      <c r="I134" s="731"/>
    </row>
    <row r="135" spans="1:9" x14ac:dyDescent="0.25">
      <c r="A135" s="729"/>
      <c r="B135" s="730"/>
      <c r="C135" s="730"/>
      <c r="D135" s="730"/>
      <c r="E135" s="730"/>
      <c r="F135" s="730"/>
      <c r="G135" s="730"/>
      <c r="H135" s="730"/>
      <c r="I135" s="731"/>
    </row>
    <row r="136" spans="1:9" x14ac:dyDescent="0.25">
      <c r="A136" s="729"/>
      <c r="B136" s="730"/>
      <c r="C136" s="730"/>
      <c r="D136" s="730"/>
      <c r="E136" s="730"/>
      <c r="F136" s="730"/>
      <c r="G136" s="730"/>
      <c r="H136" s="730"/>
      <c r="I136" s="731"/>
    </row>
    <row r="137" spans="1:9" x14ac:dyDescent="0.25">
      <c r="A137" s="732"/>
      <c r="B137" s="733"/>
      <c r="C137" s="733"/>
      <c r="D137" s="733"/>
      <c r="E137" s="733"/>
      <c r="F137" s="733"/>
      <c r="G137" s="733"/>
      <c r="H137" s="733"/>
      <c r="I137" s="734"/>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row r="142" spans="1:9" x14ac:dyDescent="0.25">
      <c r="A142" s="300" t="s">
        <v>319</v>
      </c>
      <c r="B142" s="198"/>
      <c r="C142" s="343" t="str">
        <f>BİLGİ!E3</f>
        <v>IRMAK YAPI SİSTEMLERİ ÇELİK İNŞ. MÜH. MÜŞ. HİZM.  SAN. VE TİC. LTD. ŞTİ.</v>
      </c>
      <c r="D142" s="319"/>
      <c r="E142" s="319"/>
      <c r="F142" s="319"/>
      <c r="G142" s="320"/>
      <c r="H142" s="51" t="s">
        <v>7</v>
      </c>
      <c r="I142" s="55" t="str">
        <f>BİLGİ!E9</f>
        <v>İSG-TLM-3</v>
      </c>
    </row>
    <row r="143" spans="1:9" x14ac:dyDescent="0.25">
      <c r="A143" s="301"/>
      <c r="B143" s="302"/>
      <c r="C143" s="321"/>
      <c r="D143" s="322"/>
      <c r="E143" s="322"/>
      <c r="F143" s="322"/>
      <c r="G143" s="323"/>
      <c r="H143" s="51" t="s">
        <v>8</v>
      </c>
      <c r="I143" s="56">
        <f>BİLGİ!E10</f>
        <v>1</v>
      </c>
    </row>
    <row r="144" spans="1:9" x14ac:dyDescent="0.25">
      <c r="A144" s="301"/>
      <c r="B144" s="302"/>
      <c r="C144" s="751" t="str">
        <f>C3</f>
        <v>TÜNEL KALIP İŞLERİNDE İŞ GÜVENLİĞİ TALİMATI</v>
      </c>
      <c r="D144" s="752"/>
      <c r="E144" s="752"/>
      <c r="F144" s="752"/>
      <c r="G144" s="753"/>
      <c r="H144" s="51" t="s">
        <v>9</v>
      </c>
      <c r="I144" s="55">
        <f>BİLGİ!E11</f>
        <v>44215</v>
      </c>
    </row>
    <row r="145" spans="1:9" x14ac:dyDescent="0.25">
      <c r="A145" s="301"/>
      <c r="B145" s="302"/>
      <c r="C145" s="751"/>
      <c r="D145" s="752"/>
      <c r="E145" s="752"/>
      <c r="F145" s="752"/>
      <c r="G145" s="753"/>
      <c r="H145" s="51" t="s">
        <v>10</v>
      </c>
      <c r="I145" s="55">
        <f>BİLGİ!E12</f>
        <v>44197</v>
      </c>
    </row>
    <row r="146" spans="1:9" x14ac:dyDescent="0.25">
      <c r="A146" s="190"/>
      <c r="B146" s="192"/>
      <c r="C146" s="754"/>
      <c r="D146" s="755"/>
      <c r="E146" s="755"/>
      <c r="F146" s="755"/>
      <c r="G146" s="756"/>
      <c r="H146" s="51" t="s">
        <v>11</v>
      </c>
      <c r="I146" s="126" t="s">
        <v>315</v>
      </c>
    </row>
    <row r="147" spans="1:9" x14ac:dyDescent="0.25">
      <c r="A147" s="801" t="s">
        <v>381</v>
      </c>
      <c r="B147" s="212"/>
      <c r="C147" s="212"/>
      <c r="D147" s="212"/>
      <c r="E147" s="212"/>
      <c r="F147" s="212"/>
      <c r="G147" s="212"/>
      <c r="H147" s="212"/>
      <c r="I147" s="213"/>
    </row>
    <row r="148" spans="1:9" x14ac:dyDescent="0.25">
      <c r="A148" s="314"/>
      <c r="B148" s="315"/>
      <c r="C148" s="315"/>
      <c r="D148" s="315"/>
      <c r="E148" s="315"/>
      <c r="F148" s="315"/>
      <c r="G148" s="315"/>
      <c r="H148" s="315"/>
      <c r="I148" s="316"/>
    </row>
    <row r="149" spans="1:9" x14ac:dyDescent="0.25">
      <c r="A149" s="314"/>
      <c r="B149" s="315"/>
      <c r="C149" s="315"/>
      <c r="D149" s="315"/>
      <c r="E149" s="315"/>
      <c r="F149" s="315"/>
      <c r="G149" s="315"/>
      <c r="H149" s="315"/>
      <c r="I149" s="316"/>
    </row>
    <row r="150" spans="1:9" x14ac:dyDescent="0.25">
      <c r="A150" s="314"/>
      <c r="B150" s="315"/>
      <c r="C150" s="315"/>
      <c r="D150" s="315"/>
      <c r="E150" s="315"/>
      <c r="F150" s="315"/>
      <c r="G150" s="315"/>
      <c r="H150" s="315"/>
      <c r="I150" s="316"/>
    </row>
    <row r="151" spans="1:9" x14ac:dyDescent="0.25">
      <c r="A151" s="314"/>
      <c r="B151" s="315"/>
      <c r="C151" s="315"/>
      <c r="D151" s="315"/>
      <c r="E151" s="315"/>
      <c r="F151" s="315"/>
      <c r="G151" s="315"/>
      <c r="H151" s="315"/>
      <c r="I151" s="316"/>
    </row>
    <row r="152" spans="1:9" x14ac:dyDescent="0.25">
      <c r="A152" s="314"/>
      <c r="B152" s="315"/>
      <c r="C152" s="315"/>
      <c r="D152" s="315"/>
      <c r="E152" s="315"/>
      <c r="F152" s="315"/>
      <c r="G152" s="315"/>
      <c r="H152" s="315"/>
      <c r="I152" s="316"/>
    </row>
    <row r="153" spans="1:9" x14ac:dyDescent="0.25">
      <c r="A153" s="314"/>
      <c r="B153" s="315"/>
      <c r="C153" s="315"/>
      <c r="D153" s="315"/>
      <c r="E153" s="315"/>
      <c r="F153" s="315"/>
      <c r="G153" s="315"/>
      <c r="H153" s="315"/>
      <c r="I153" s="316"/>
    </row>
    <row r="154" spans="1:9" x14ac:dyDescent="0.25">
      <c r="A154" s="314"/>
      <c r="B154" s="315"/>
      <c r="C154" s="315"/>
      <c r="D154" s="315"/>
      <c r="E154" s="315"/>
      <c r="F154" s="315"/>
      <c r="G154" s="315"/>
      <c r="H154" s="315"/>
      <c r="I154" s="316"/>
    </row>
    <row r="155" spans="1:9" x14ac:dyDescent="0.25">
      <c r="A155" s="314"/>
      <c r="B155" s="315"/>
      <c r="C155" s="315"/>
      <c r="D155" s="315"/>
      <c r="E155" s="315"/>
      <c r="F155" s="315"/>
      <c r="G155" s="315"/>
      <c r="H155" s="315"/>
      <c r="I155" s="316"/>
    </row>
    <row r="156" spans="1:9" x14ac:dyDescent="0.25">
      <c r="A156" s="314"/>
      <c r="B156" s="315"/>
      <c r="C156" s="315"/>
      <c r="D156" s="315"/>
      <c r="E156" s="315"/>
      <c r="F156" s="315"/>
      <c r="G156" s="315"/>
      <c r="H156" s="315"/>
      <c r="I156" s="316"/>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28"/>
      <c r="B187" s="329"/>
      <c r="C187" s="329"/>
      <c r="D187" s="329"/>
      <c r="E187" s="329"/>
      <c r="F187" s="329"/>
      <c r="G187" s="329"/>
      <c r="H187" s="329"/>
      <c r="I187" s="330"/>
    </row>
    <row r="188" spans="1:9" x14ac:dyDescent="0.25">
      <c r="A188" s="672">
        <f>BİLGİ!E14</f>
        <v>44242</v>
      </c>
      <c r="B188" s="673"/>
      <c r="C188" s="674"/>
      <c r="D188" s="669" t="s">
        <v>107</v>
      </c>
      <c r="E188" s="670"/>
      <c r="F188" s="671"/>
      <c r="G188" s="669" t="s">
        <v>14</v>
      </c>
      <c r="H188" s="670"/>
      <c r="I188" s="671"/>
    </row>
    <row r="189" spans="1:9" x14ac:dyDescent="0.25">
      <c r="A189" s="657" t="s">
        <v>82</v>
      </c>
      <c r="B189" s="658"/>
      <c r="C189" s="659"/>
      <c r="D189" s="193" t="str">
        <f>BİLGİ!E15</f>
        <v>İSİM YAZINIZ</v>
      </c>
      <c r="E189" s="197"/>
      <c r="F189" s="198"/>
      <c r="G189" s="196" t="str">
        <f>BİLGİ!E13</f>
        <v>DOĞAN ÇAĞIRAN</v>
      </c>
      <c r="H189" s="194"/>
      <c r="I189" s="195"/>
    </row>
    <row r="190" spans="1:9" x14ac:dyDescent="0.25">
      <c r="A190" s="657" t="s">
        <v>3</v>
      </c>
      <c r="B190" s="658"/>
      <c r="C190" s="659"/>
      <c r="D190" s="300"/>
      <c r="E190" s="197"/>
      <c r="F190" s="198"/>
      <c r="G190" s="300"/>
      <c r="H190" s="197"/>
      <c r="I190" s="198"/>
    </row>
    <row r="191" spans="1:9" x14ac:dyDescent="0.25">
      <c r="A191" s="660"/>
      <c r="B191" s="661"/>
      <c r="C191" s="662"/>
      <c r="D191" s="190"/>
      <c r="E191" s="191"/>
      <c r="F191" s="192"/>
      <c r="G191" s="190"/>
      <c r="H191" s="191"/>
      <c r="I191" s="192"/>
    </row>
  </sheetData>
  <sheetProtection algorithmName="SHA-512" hashValue="fKWX4XOzGuAWAQVX/BAcnHk5sNWo0VL86KcNO73Ix6g7I1YZi4cPdPOPRmEA7gNjK6YDugJodtwyK5ZKYNokNQ==" saltValue="fmZHpmpgFytWPGRZ0vcDWw==" spinCount="100000" sheet="1" scenarios="1"/>
  <mergeCells count="62">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56:I95"/>
    <mergeCell ref="A97:C97"/>
    <mergeCell ref="D97:F97"/>
    <mergeCell ref="G97:I97"/>
    <mergeCell ref="A98:C98"/>
    <mergeCell ref="D98:F98"/>
    <mergeCell ref="G98:I98"/>
    <mergeCell ref="A99:C99"/>
    <mergeCell ref="D99:F99"/>
    <mergeCell ref="G99:I99"/>
    <mergeCell ref="A100:C100"/>
    <mergeCell ref="D100:F100"/>
    <mergeCell ref="G100:I100"/>
    <mergeCell ref="A101:B105"/>
    <mergeCell ref="C101:G102"/>
    <mergeCell ref="C103:G105"/>
    <mergeCell ref="A106:I137"/>
    <mergeCell ref="A138:C138"/>
    <mergeCell ref="D138:F138"/>
    <mergeCell ref="G138:I138"/>
    <mergeCell ref="A139:C139"/>
    <mergeCell ref="D139:F139"/>
    <mergeCell ref="G139:I139"/>
    <mergeCell ref="A140:C140"/>
    <mergeCell ref="D140:F140"/>
    <mergeCell ref="G140:I140"/>
    <mergeCell ref="A141:C141"/>
    <mergeCell ref="D141:F141"/>
    <mergeCell ref="G141:I141"/>
    <mergeCell ref="A142:B146"/>
    <mergeCell ref="C142:G143"/>
    <mergeCell ref="C144:G146"/>
    <mergeCell ref="A147:I187"/>
    <mergeCell ref="A190:C191"/>
    <mergeCell ref="D190:F191"/>
    <mergeCell ref="G190:I191"/>
    <mergeCell ref="A188:C188"/>
    <mergeCell ref="D188:F188"/>
    <mergeCell ref="G188:I188"/>
    <mergeCell ref="A189:C189"/>
    <mergeCell ref="D189:F189"/>
    <mergeCell ref="G189:I189"/>
  </mergeCells>
  <hyperlinks>
    <hyperlink ref="J1:L1" location="BİLGİ!A1" display="BİLGİ EKRANINA GERİ DÖN" xr:uid="{45A33E8C-06B8-411A-ACF3-B992B14D90D8}"/>
  </hyperlinks>
  <pageMargins left="0.7" right="0.7" top="0.75" bottom="0.75" header="0.3" footer="0.3"/>
  <pageSetup paperSize="9" orientation="portrait" r:id="rId1"/>
  <headerFooter>
    <oddFooter xml:space="preserve">&amp;C
</oddFooter>
  </headerFooter>
  <ignoredErrors>
    <ignoredError xmlns:x16r3="http://schemas.microsoft.com/office/spreadsheetml/2018/08/main" sqref="I143" x16r3:misleadingForma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74008-3D68-4DD6-BFB2-66DB17787B92}">
  <sheetPr codeName="Sayfa64">
    <tabColor rgb="FF92D050"/>
  </sheetPr>
  <dimension ref="A1:L100"/>
  <sheetViews>
    <sheetView view="pageLayout" zoomScale="145" zoomScaleNormal="100" zoomScalePageLayoutView="145" workbookViewId="0">
      <selection activeCell="J16" sqref="J1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384</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788" t="s">
        <v>383</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ns4tPbKzCnISAED8mGjLzZnEURPiN8+q91FENYLc/67kPHe0Oa1wlC3V0QshYDsnex3Mfa3fmVsSbAeN4bNVhg==" saltValue="cZy6CA6/uS8+cEsauHr+rA=="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AF089522-6FCB-4F49-A077-B1A6F7F20389}"/>
  </hyperlinks>
  <pageMargins left="0.7" right="0.7" top="0.75" bottom="0.75" header="0.3" footer="0.3"/>
  <pageSetup paperSize="9" orientation="portrait" r:id="rId1"/>
  <headerFooter>
    <oddFooter xml:space="preserve">&amp;C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9C03-C62D-45CC-970E-BF79BEFD7C42}">
  <sheetPr codeName="Sayfa65">
    <tabColor rgb="FF00B0F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386</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7" t="s">
        <v>373</v>
      </c>
    </row>
    <row r="6" spans="1:12" ht="15" customHeight="1" x14ac:dyDescent="0.25">
      <c r="A6" s="802" t="s">
        <v>385</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row r="51" spans="1:9" s="148" customFormat="1" x14ac:dyDescent="0.25"/>
    <row r="52" spans="1:9" s="148" customFormat="1" x14ac:dyDescent="0.25"/>
    <row r="53" spans="1:9" s="148" customFormat="1" x14ac:dyDescent="0.25"/>
    <row r="54" spans="1:9" s="148" customFormat="1" x14ac:dyDescent="0.25"/>
    <row r="55" spans="1:9" s="148" customFormat="1" x14ac:dyDescent="0.25"/>
    <row r="56" spans="1:9" s="148" customFormat="1" x14ac:dyDescent="0.25"/>
    <row r="57" spans="1:9" s="148" customFormat="1" x14ac:dyDescent="0.25"/>
    <row r="58" spans="1:9" s="148" customFormat="1" x14ac:dyDescent="0.25"/>
    <row r="59" spans="1:9" s="148" customFormat="1" x14ac:dyDescent="0.25"/>
    <row r="60" spans="1:9" s="148" customFormat="1" x14ac:dyDescent="0.25"/>
    <row r="61" spans="1:9" s="148" customFormat="1" x14ac:dyDescent="0.25"/>
    <row r="62" spans="1:9" s="148" customFormat="1" x14ac:dyDescent="0.25"/>
    <row r="63" spans="1:9" s="148" customFormat="1" x14ac:dyDescent="0.25"/>
    <row r="64" spans="1:9" s="148" customFormat="1" x14ac:dyDescent="0.25"/>
    <row r="65" s="148" customFormat="1" x14ac:dyDescent="0.25"/>
    <row r="66" s="148" customFormat="1" x14ac:dyDescent="0.25"/>
    <row r="67" s="148" customFormat="1" x14ac:dyDescent="0.25"/>
    <row r="68" s="148" customFormat="1" x14ac:dyDescent="0.25"/>
    <row r="69" s="148" customFormat="1" x14ac:dyDescent="0.25"/>
    <row r="70" s="148" customFormat="1" x14ac:dyDescent="0.25"/>
    <row r="71" s="148" customFormat="1" x14ac:dyDescent="0.25"/>
    <row r="72" s="148" customFormat="1" x14ac:dyDescent="0.25"/>
    <row r="73" s="148" customFormat="1" x14ac:dyDescent="0.25"/>
    <row r="74" s="148" customFormat="1" x14ac:dyDescent="0.25"/>
    <row r="75" s="148" customFormat="1" x14ac:dyDescent="0.25"/>
    <row r="76" s="148" customFormat="1" x14ac:dyDescent="0.25"/>
    <row r="77" s="148" customFormat="1" x14ac:dyDescent="0.25"/>
    <row r="78" s="148" customFormat="1" x14ac:dyDescent="0.25"/>
    <row r="79" s="148" customFormat="1" x14ac:dyDescent="0.25"/>
    <row r="80" s="148" customFormat="1" x14ac:dyDescent="0.25"/>
    <row r="81" s="148" customFormat="1" x14ac:dyDescent="0.25"/>
    <row r="82" s="148" customFormat="1" x14ac:dyDescent="0.25"/>
    <row r="83" s="148" customFormat="1" x14ac:dyDescent="0.25"/>
    <row r="84" s="148" customFormat="1" x14ac:dyDescent="0.25"/>
    <row r="85" s="148" customFormat="1" x14ac:dyDescent="0.25"/>
    <row r="86" s="148" customFormat="1" x14ac:dyDescent="0.25"/>
    <row r="87" s="148" customFormat="1" x14ac:dyDescent="0.25"/>
    <row r="88" s="148" customFormat="1" x14ac:dyDescent="0.25"/>
    <row r="89" s="148" customFormat="1" x14ac:dyDescent="0.25"/>
    <row r="90" s="148" customFormat="1" x14ac:dyDescent="0.25"/>
    <row r="91" s="148" customFormat="1" x14ac:dyDescent="0.25"/>
    <row r="92" s="148" customFormat="1" x14ac:dyDescent="0.25"/>
    <row r="93" s="148" customFormat="1" x14ac:dyDescent="0.25"/>
    <row r="94" s="148" customFormat="1" x14ac:dyDescent="0.25"/>
    <row r="95" s="148" customFormat="1" x14ac:dyDescent="0.25"/>
    <row r="96" s="148" customFormat="1" x14ac:dyDescent="0.25"/>
    <row r="97" s="148" customFormat="1" x14ac:dyDescent="0.25"/>
    <row r="98" s="148" customFormat="1" x14ac:dyDescent="0.25"/>
    <row r="99" s="148" customFormat="1" x14ac:dyDescent="0.25"/>
    <row r="100" s="148" customFormat="1" x14ac:dyDescent="0.25"/>
  </sheetData>
  <sheetProtection algorithmName="SHA-512" hashValue="IqPA0c+S3XPELcKq8nM50sf1YJ4quPaeJOsnUBv8QbYHbrLy+g2LJVp7B2suYhwImi/qf/98xuEezW4t2pxxEg==" saltValue="CRQdLSM6hM6krtv16Hicxw=="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B08F4B93-6A0A-48CB-A561-63FA2F3FB0BB}"/>
  </hyperlinks>
  <pageMargins left="0.7" right="0.7" top="0.75" bottom="0.75" header="0.3" footer="0.3"/>
  <pageSetup paperSize="9" orientation="portrait" r:id="rId1"/>
  <headerFooter>
    <oddFooter xml:space="preserve">&amp;C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248D-0073-438A-A08F-D3EC52FDC843}">
  <sheetPr codeName="Sayfa66">
    <tabColor rgb="FF0070C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803" t="s">
        <v>388</v>
      </c>
      <c r="D3" s="804"/>
      <c r="E3" s="804"/>
      <c r="F3" s="804"/>
      <c r="G3" s="805"/>
      <c r="H3" s="2" t="s">
        <v>9</v>
      </c>
      <c r="I3" s="7">
        <f>BİLGİ!E11</f>
        <v>44215</v>
      </c>
    </row>
    <row r="4" spans="1:12" ht="15" customHeight="1" x14ac:dyDescent="0.25">
      <c r="A4" s="218"/>
      <c r="B4" s="219"/>
      <c r="C4" s="803"/>
      <c r="D4" s="804"/>
      <c r="E4" s="804"/>
      <c r="F4" s="804"/>
      <c r="G4" s="805"/>
      <c r="H4" s="2" t="s">
        <v>10</v>
      </c>
      <c r="I4" s="7">
        <f>BİLGİ!E12</f>
        <v>44197</v>
      </c>
    </row>
    <row r="5" spans="1:12" ht="15" customHeight="1" x14ac:dyDescent="0.25">
      <c r="A5" s="208"/>
      <c r="B5" s="210"/>
      <c r="C5" s="806"/>
      <c r="D5" s="807"/>
      <c r="E5" s="807"/>
      <c r="F5" s="807"/>
      <c r="G5" s="808"/>
      <c r="H5" s="2" t="s">
        <v>11</v>
      </c>
      <c r="I5" s="33" t="s">
        <v>373</v>
      </c>
    </row>
    <row r="6" spans="1:12" ht="15" customHeight="1" x14ac:dyDescent="0.25">
      <c r="A6" s="809" t="s">
        <v>387</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0gyuwtYsuOTVV2L1YFmEzcqWGGst7GG5Bu7Q6MvlOpUNYlylTrLM4H81mh4XW/NEi0c6qooonYdR5LvJ3EK8tA==" saltValue="fxeq09CMVaOpTuZ0N2u2M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6407F03F-5733-4EE7-A73B-1DE27958B8A4}"/>
  </hyperlinks>
  <pageMargins left="0.7" right="0.7" top="0.75" bottom="0.75" header="0.3" footer="0.3"/>
  <pageSetup paperSize="9" orientation="portrait" r:id="rId1"/>
  <headerFooter>
    <oddHeader xml:space="preserve">&amp;C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6E99-0097-468E-B5E0-6DCA96FA1743}">
  <sheetPr codeName="Sayfa67">
    <tabColor rgb="FF002060"/>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803" t="s">
        <v>390</v>
      </c>
      <c r="D3" s="804"/>
      <c r="E3" s="804"/>
      <c r="F3" s="804"/>
      <c r="G3" s="805"/>
      <c r="H3" s="2" t="s">
        <v>9</v>
      </c>
      <c r="I3" s="7">
        <f>BİLGİ!E11</f>
        <v>44215</v>
      </c>
    </row>
    <row r="4" spans="1:12" ht="15" customHeight="1" x14ac:dyDescent="0.25">
      <c r="A4" s="218"/>
      <c r="B4" s="219"/>
      <c r="C4" s="803"/>
      <c r="D4" s="804"/>
      <c r="E4" s="804"/>
      <c r="F4" s="804"/>
      <c r="G4" s="805"/>
      <c r="H4" s="2" t="s">
        <v>10</v>
      </c>
      <c r="I4" s="7">
        <f>BİLGİ!E12</f>
        <v>44197</v>
      </c>
    </row>
    <row r="5" spans="1:12" ht="15" customHeight="1" x14ac:dyDescent="0.25">
      <c r="A5" s="208"/>
      <c r="B5" s="210"/>
      <c r="C5" s="806"/>
      <c r="D5" s="807"/>
      <c r="E5" s="807"/>
      <c r="F5" s="807"/>
      <c r="G5" s="808"/>
      <c r="H5" s="2" t="s">
        <v>11</v>
      </c>
      <c r="I5" s="33" t="s">
        <v>373</v>
      </c>
    </row>
    <row r="6" spans="1:12" ht="15" customHeight="1" x14ac:dyDescent="0.25">
      <c r="A6" s="809" t="s">
        <v>389</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pTi4HwWG/C9ELaIQQDbZU4oHGKfCyHPQmIsx8nqzkpG7OsCKko6uMSIT/gi5RJMc0qFfK3M2ArwvjIwWMRHUJg==" saltValue="R4q53pvi1xOc7KGGqVk0BQ=="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E1CDA412-3C58-4226-9738-8C3692D6496F}"/>
  </hyperlinks>
  <pageMargins left="0.7" right="0.7" top="0.75" bottom="0.75" header="0.3" footer="0.3"/>
  <pageSetup paperSize="9" orientation="portrait" r:id="rId1"/>
  <headerFooter>
    <oddHeader xml:space="preserve">&amp;C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9F73D-3705-4E91-AA7E-A83051DE4DE1}">
  <sheetPr codeName="Sayfa68">
    <tabColor rgb="FF7030A0"/>
  </sheetPr>
  <dimension ref="A1:L50"/>
  <sheetViews>
    <sheetView view="pageLayout" zoomScale="145" zoomScaleNormal="130" zoomScalePageLayoutView="145" workbookViewId="0">
      <selection activeCell="A6" sqref="A6:I45"/>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803" t="s">
        <v>392</v>
      </c>
      <c r="D3" s="804"/>
      <c r="E3" s="804"/>
      <c r="F3" s="804"/>
      <c r="G3" s="805"/>
      <c r="H3" s="2" t="s">
        <v>9</v>
      </c>
      <c r="I3" s="7">
        <f>BİLGİ!E11</f>
        <v>44215</v>
      </c>
    </row>
    <row r="4" spans="1:12" ht="15" customHeight="1" x14ac:dyDescent="0.25">
      <c r="A4" s="218"/>
      <c r="B4" s="219"/>
      <c r="C4" s="803"/>
      <c r="D4" s="804"/>
      <c r="E4" s="804"/>
      <c r="F4" s="804"/>
      <c r="G4" s="805"/>
      <c r="H4" s="2" t="s">
        <v>10</v>
      </c>
      <c r="I4" s="7">
        <f>BİLGİ!E12</f>
        <v>44197</v>
      </c>
    </row>
    <row r="5" spans="1:12" ht="15" customHeight="1" x14ac:dyDescent="0.25">
      <c r="A5" s="208"/>
      <c r="B5" s="210"/>
      <c r="C5" s="806"/>
      <c r="D5" s="807"/>
      <c r="E5" s="807"/>
      <c r="F5" s="807"/>
      <c r="G5" s="808"/>
      <c r="H5" s="2" t="s">
        <v>11</v>
      </c>
      <c r="I5" s="33" t="s">
        <v>373</v>
      </c>
    </row>
    <row r="6" spans="1:12" ht="15" customHeight="1" x14ac:dyDescent="0.25">
      <c r="A6" s="809" t="s">
        <v>391</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Ll55F3ooOC3HhatQIC8BM7m8z+E2yxBUCpuWgiXVDzJS9W2lGpNaNZwd7MVt3kfsLQ5YdVlwINkEhMr847sPiA==" saltValue="+ckGYWyXz7CE03JC3EYQ2Q=="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E89945F8-EF84-49AE-999B-28604FAEE677}"/>
  </hyperlinks>
  <pageMargins left="0.7" right="0.7" top="0.75" bottom="0.75" header="0.3" footer="0.3"/>
  <pageSetup paperSize="9" orientation="portrait" r:id="rId1"/>
  <headerFooter>
    <oddHeader xml:space="preserve">&amp;C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9CCD-DFF4-4A5D-98DA-103B6FB79F90}">
  <sheetPr codeName="Sayfa69">
    <tabColor rgb="FFFF0000"/>
  </sheetPr>
  <dimension ref="A1:L50"/>
  <sheetViews>
    <sheetView view="pageLayout" zoomScale="145" zoomScaleNormal="130" zoomScalePageLayoutView="145" workbookViewId="0">
      <selection sqref="A1:XFD1048576"/>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803" t="s">
        <v>395</v>
      </c>
      <c r="D3" s="804"/>
      <c r="E3" s="804"/>
      <c r="F3" s="804"/>
      <c r="G3" s="805"/>
      <c r="H3" s="2" t="s">
        <v>9</v>
      </c>
      <c r="I3" s="7">
        <f>BİLGİ!E11</f>
        <v>44215</v>
      </c>
    </row>
    <row r="4" spans="1:12" ht="15" customHeight="1" x14ac:dyDescent="0.25">
      <c r="A4" s="218"/>
      <c r="B4" s="219"/>
      <c r="C4" s="803"/>
      <c r="D4" s="804"/>
      <c r="E4" s="804"/>
      <c r="F4" s="804"/>
      <c r="G4" s="805"/>
      <c r="H4" s="2" t="s">
        <v>10</v>
      </c>
      <c r="I4" s="7">
        <f>BİLGİ!E12</f>
        <v>44197</v>
      </c>
    </row>
    <row r="5" spans="1:12" ht="15" customHeight="1" x14ac:dyDescent="0.25">
      <c r="A5" s="208"/>
      <c r="B5" s="210"/>
      <c r="C5" s="806"/>
      <c r="D5" s="807"/>
      <c r="E5" s="807"/>
      <c r="F5" s="807"/>
      <c r="G5" s="808"/>
      <c r="H5" s="2" t="s">
        <v>11</v>
      </c>
      <c r="I5" s="33" t="s">
        <v>373</v>
      </c>
    </row>
    <row r="6" spans="1:12" ht="15" customHeight="1" x14ac:dyDescent="0.25">
      <c r="A6" s="809" t="s">
        <v>394</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6csQSLCWuc8Yn8U29vBQks5N7Nzx4+8EvaectfxZhHSXYdMbWJqA74OVWPqPjWpSJk4qTjZKV7F//W48qjBhbQ==" saltValue="teX/SQ8KntmAAFUP2WPzQw=="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B8ED574F-A034-476F-925E-549DD8DF8ED8}"/>
  </hyperlinks>
  <pageMargins left="0.7" right="0.7" top="0.75" bottom="0.75" header="0.3" footer="0.3"/>
  <pageSetup paperSize="9" orientation="portrait" r:id="rId1"/>
  <headerFooter>
    <oddHeader xml:space="preserve">&amp;C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8">
    <tabColor rgb="FFFFFF00"/>
  </sheetPr>
  <dimension ref="A1:L332"/>
  <sheetViews>
    <sheetView view="pageLayout" zoomScale="130" zoomScaleNormal="100" zoomScalePageLayoutView="130"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x14ac:dyDescent="0.25">
      <c r="A1" s="300" t="s">
        <v>319</v>
      </c>
      <c r="B1" s="198"/>
      <c r="C1" s="379" t="str">
        <f>BİLGİ!E3</f>
        <v>IRMAK YAPI SİSTEMLERİ ÇELİK İNŞ. MÜH. MÜŞ. HİZM.  SAN. VE TİC. LTD. ŞTİ.</v>
      </c>
      <c r="D1" s="380"/>
      <c r="E1" s="380"/>
      <c r="F1" s="380"/>
      <c r="G1" s="381"/>
      <c r="H1" s="51" t="s">
        <v>7</v>
      </c>
      <c r="I1" s="52" t="str">
        <f>BİLGİ!E9</f>
        <v>İSG-TLM-3</v>
      </c>
      <c r="J1" s="189" t="s">
        <v>156</v>
      </c>
      <c r="K1" s="189"/>
      <c r="L1" s="189"/>
    </row>
    <row r="2" spans="1:12" x14ac:dyDescent="0.25">
      <c r="A2" s="301"/>
      <c r="B2" s="302"/>
      <c r="C2" s="382"/>
      <c r="D2" s="383"/>
      <c r="E2" s="383"/>
      <c r="F2" s="383"/>
      <c r="G2" s="384"/>
      <c r="H2" s="51" t="s">
        <v>8</v>
      </c>
      <c r="I2" s="52">
        <f>BİLGİ!E10</f>
        <v>1</v>
      </c>
    </row>
    <row r="3" spans="1:12" x14ac:dyDescent="0.25">
      <c r="A3" s="301"/>
      <c r="B3" s="302"/>
      <c r="C3" s="348" t="s">
        <v>42</v>
      </c>
      <c r="D3" s="349"/>
      <c r="E3" s="349"/>
      <c r="F3" s="349"/>
      <c r="G3" s="350"/>
      <c r="H3" s="51" t="s">
        <v>9</v>
      </c>
      <c r="I3" s="53">
        <f>BİLGİ!E11</f>
        <v>44215</v>
      </c>
    </row>
    <row r="4" spans="1:12" x14ac:dyDescent="0.25">
      <c r="A4" s="301"/>
      <c r="B4" s="302"/>
      <c r="C4" s="348"/>
      <c r="D4" s="349"/>
      <c r="E4" s="349"/>
      <c r="F4" s="349"/>
      <c r="G4" s="350"/>
      <c r="H4" s="51" t="s">
        <v>10</v>
      </c>
      <c r="I4" s="53">
        <f>BİLGİ!E12</f>
        <v>44197</v>
      </c>
    </row>
    <row r="5" spans="1:12" x14ac:dyDescent="0.25">
      <c r="A5" s="190"/>
      <c r="B5" s="192"/>
      <c r="C5" s="351"/>
      <c r="D5" s="352"/>
      <c r="E5" s="352"/>
      <c r="F5" s="352"/>
      <c r="G5" s="353"/>
      <c r="H5" s="51" t="s">
        <v>11</v>
      </c>
      <c r="I5" s="54">
        <v>0.14285714285714285</v>
      </c>
    </row>
    <row r="6" spans="1:12" ht="15" customHeight="1" x14ac:dyDescent="0.25">
      <c r="A6" s="378" t="s">
        <v>43</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c r="K15" s="59"/>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19"/>
      <c r="D49" s="354"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x14ac:dyDescent="0.25">
      <c r="A51" s="300" t="s">
        <v>319</v>
      </c>
      <c r="B51" s="198"/>
      <c r="C51" s="355" t="str">
        <f>BİLGİ!E3</f>
        <v>IRMAK YAPI SİSTEMLERİ ÇELİK İNŞ. MÜH. MÜŞ. HİZM.  SAN. VE TİC. LTD. ŞTİ.</v>
      </c>
      <c r="D51" s="356"/>
      <c r="E51" s="356"/>
      <c r="F51" s="356"/>
      <c r="G51" s="357"/>
      <c r="H51" s="51" t="s">
        <v>7</v>
      </c>
      <c r="I51" s="55" t="str">
        <f>BİLGİ!E9</f>
        <v>İSG-TLM-3</v>
      </c>
    </row>
    <row r="52" spans="1:9" x14ac:dyDescent="0.25">
      <c r="A52" s="301"/>
      <c r="B52" s="302"/>
      <c r="C52" s="358"/>
      <c r="D52" s="359"/>
      <c r="E52" s="359"/>
      <c r="F52" s="359"/>
      <c r="G52" s="360"/>
      <c r="H52" s="51" t="s">
        <v>8</v>
      </c>
      <c r="I52" s="56">
        <f>BİLGİ!E10</f>
        <v>1</v>
      </c>
    </row>
    <row r="53" spans="1:9" x14ac:dyDescent="0.25">
      <c r="A53" s="301"/>
      <c r="B53" s="302"/>
      <c r="C53" s="348" t="s">
        <v>42</v>
      </c>
      <c r="D53" s="349"/>
      <c r="E53" s="349"/>
      <c r="F53" s="349"/>
      <c r="G53" s="350"/>
      <c r="H53" s="51" t="s">
        <v>9</v>
      </c>
      <c r="I53" s="55">
        <f>BİLGİ!E11</f>
        <v>44215</v>
      </c>
    </row>
    <row r="54" spans="1:9" x14ac:dyDescent="0.25">
      <c r="A54" s="301"/>
      <c r="B54" s="302"/>
      <c r="C54" s="348"/>
      <c r="D54" s="349"/>
      <c r="E54" s="349"/>
      <c r="F54" s="349"/>
      <c r="G54" s="350"/>
      <c r="H54" s="51" t="s">
        <v>10</v>
      </c>
      <c r="I54" s="55">
        <f>BİLGİ!E12</f>
        <v>44197</v>
      </c>
    </row>
    <row r="55" spans="1:9" x14ac:dyDescent="0.25">
      <c r="A55" s="190"/>
      <c r="B55" s="192"/>
      <c r="C55" s="351"/>
      <c r="D55" s="352"/>
      <c r="E55" s="352"/>
      <c r="F55" s="352"/>
      <c r="G55" s="353"/>
      <c r="H55" s="51" t="s">
        <v>11</v>
      </c>
      <c r="I55" s="60">
        <v>0.2857142857142857</v>
      </c>
    </row>
    <row r="56" spans="1:9" x14ac:dyDescent="0.25">
      <c r="A56" s="211" t="s">
        <v>94</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354"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x14ac:dyDescent="0.25">
      <c r="A101" s="300" t="s">
        <v>319</v>
      </c>
      <c r="B101" s="198"/>
      <c r="C101" s="355" t="str">
        <f>BİLGİ!E3</f>
        <v>IRMAK YAPI SİSTEMLERİ ÇELİK İNŞ. MÜH. MÜŞ. HİZM.  SAN. VE TİC. LTD. ŞTİ.</v>
      </c>
      <c r="D101" s="356"/>
      <c r="E101" s="356"/>
      <c r="F101" s="356"/>
      <c r="G101" s="357"/>
      <c r="H101" s="51" t="s">
        <v>7</v>
      </c>
      <c r="I101" s="55" t="str">
        <f>BİLGİ!E9</f>
        <v>İSG-TLM-3</v>
      </c>
    </row>
    <row r="102" spans="1:9" x14ac:dyDescent="0.25">
      <c r="A102" s="301"/>
      <c r="B102" s="302"/>
      <c r="C102" s="358"/>
      <c r="D102" s="359"/>
      <c r="E102" s="359"/>
      <c r="F102" s="359"/>
      <c r="G102" s="360"/>
      <c r="H102" s="51" t="s">
        <v>8</v>
      </c>
      <c r="I102" s="56">
        <f>BİLGİ!E10</f>
        <v>1</v>
      </c>
    </row>
    <row r="103" spans="1:9" x14ac:dyDescent="0.25">
      <c r="A103" s="301"/>
      <c r="B103" s="302"/>
      <c r="C103" s="348" t="s">
        <v>42</v>
      </c>
      <c r="D103" s="349"/>
      <c r="E103" s="349"/>
      <c r="F103" s="349"/>
      <c r="G103" s="350"/>
      <c r="H103" s="51" t="s">
        <v>9</v>
      </c>
      <c r="I103" s="55">
        <f>BİLGİ!E11</f>
        <v>44215</v>
      </c>
    </row>
    <row r="104" spans="1:9" x14ac:dyDescent="0.25">
      <c r="A104" s="301"/>
      <c r="B104" s="302"/>
      <c r="C104" s="348"/>
      <c r="D104" s="349"/>
      <c r="E104" s="349"/>
      <c r="F104" s="349"/>
      <c r="G104" s="350"/>
      <c r="H104" s="51" t="s">
        <v>10</v>
      </c>
      <c r="I104" s="55">
        <f>BİLGİ!E12</f>
        <v>44197</v>
      </c>
    </row>
    <row r="105" spans="1:9" x14ac:dyDescent="0.25">
      <c r="A105" s="190"/>
      <c r="B105" s="192"/>
      <c r="C105" s="351"/>
      <c r="D105" s="352"/>
      <c r="E105" s="352"/>
      <c r="F105" s="352"/>
      <c r="G105" s="353"/>
      <c r="H105" s="51" t="s">
        <v>11</v>
      </c>
      <c r="I105" s="54">
        <v>0.42857142857142855</v>
      </c>
    </row>
    <row r="106" spans="1:9" x14ac:dyDescent="0.25">
      <c r="A106" s="211" t="s">
        <v>44</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x14ac:dyDescent="0.25">
      <c r="A145" s="314"/>
      <c r="B145" s="315"/>
      <c r="C145" s="315"/>
      <c r="D145" s="315"/>
      <c r="E145" s="315"/>
      <c r="F145" s="315"/>
      <c r="G145" s="315"/>
      <c r="H145" s="315"/>
      <c r="I145" s="316"/>
    </row>
    <row r="146" spans="1:9" x14ac:dyDescent="0.25">
      <c r="A146" s="39"/>
      <c r="B146" s="40"/>
      <c r="C146" s="40"/>
      <c r="D146" s="40"/>
      <c r="E146" s="40"/>
      <c r="F146" s="40"/>
      <c r="G146" s="40"/>
      <c r="H146" s="40"/>
      <c r="I146" s="41"/>
    </row>
    <row r="147" spans="1:9" x14ac:dyDescent="0.25">
      <c r="A147" s="283" t="s">
        <v>12</v>
      </c>
      <c r="B147" s="284"/>
      <c r="C147" s="285"/>
      <c r="D147" s="283" t="s">
        <v>13</v>
      </c>
      <c r="E147" s="284"/>
      <c r="F147" s="285"/>
      <c r="G147" s="283" t="s">
        <v>14</v>
      </c>
      <c r="H147" s="284"/>
      <c r="I147" s="285"/>
    </row>
    <row r="148" spans="1:9" x14ac:dyDescent="0.25">
      <c r="A148" s="217" t="str">
        <f>A48</f>
        <v>HAZIRLAYAN</v>
      </c>
      <c r="B148" s="203"/>
      <c r="C148" s="204"/>
      <c r="D148" s="217" t="str">
        <f>D48</f>
        <v>KONTROL EDEN</v>
      </c>
      <c r="E148" s="203"/>
      <c r="F148" s="204"/>
      <c r="G148" s="263" t="str">
        <f>G48</f>
        <v>ONAYLANAN</v>
      </c>
      <c r="H148" s="203"/>
      <c r="I148" s="204"/>
    </row>
    <row r="149" spans="1:9" x14ac:dyDescent="0.25">
      <c r="A149" s="218" t="str">
        <f>A49</f>
        <v>İŞ SAĞLIĞI VE GÜVENLİĞİ UZMANI</v>
      </c>
      <c r="B149" s="299"/>
      <c r="C149" s="219"/>
      <c r="D149" s="354" t="str">
        <f>D49</f>
        <v>FORMEN</v>
      </c>
      <c r="E149" s="299"/>
      <c r="F149" s="219"/>
      <c r="G149" s="218" t="str">
        <f>G49</f>
        <v>İNŞAAT MÜHENDİSİ</v>
      </c>
      <c r="H149" s="299"/>
      <c r="I149" s="219"/>
    </row>
    <row r="150" spans="1:9" x14ac:dyDescent="0.25">
      <c r="A150" s="208"/>
      <c r="B150" s="209"/>
      <c r="C150" s="209"/>
      <c r="D150" s="208"/>
      <c r="E150" s="209"/>
      <c r="F150" s="209"/>
      <c r="G150" s="208"/>
      <c r="H150" s="209"/>
      <c r="I150" s="210"/>
    </row>
    <row r="151" spans="1:9" x14ac:dyDescent="0.25">
      <c r="A151" s="300" t="s">
        <v>319</v>
      </c>
      <c r="B151" s="198"/>
      <c r="C151" s="355" t="str">
        <f>BİLGİ!E3</f>
        <v>IRMAK YAPI SİSTEMLERİ ÇELİK İNŞ. MÜH. MÜŞ. HİZM.  SAN. VE TİC. LTD. ŞTİ.</v>
      </c>
      <c r="D151" s="356"/>
      <c r="E151" s="356"/>
      <c r="F151" s="356"/>
      <c r="G151" s="357"/>
      <c r="H151" s="51" t="s">
        <v>7</v>
      </c>
      <c r="I151" s="55" t="str">
        <f>BİLGİ!E9</f>
        <v>İSG-TLM-3</v>
      </c>
    </row>
    <row r="152" spans="1:9" x14ac:dyDescent="0.25">
      <c r="A152" s="301"/>
      <c r="B152" s="302"/>
      <c r="C152" s="358"/>
      <c r="D152" s="359"/>
      <c r="E152" s="359"/>
      <c r="F152" s="359"/>
      <c r="G152" s="360"/>
      <c r="H152" s="51" t="s">
        <v>8</v>
      </c>
      <c r="I152" s="56">
        <f>BİLGİ!E10</f>
        <v>1</v>
      </c>
    </row>
    <row r="153" spans="1:9" x14ac:dyDescent="0.25">
      <c r="A153" s="301"/>
      <c r="B153" s="302"/>
      <c r="C153" s="348" t="s">
        <v>42</v>
      </c>
      <c r="D153" s="349"/>
      <c r="E153" s="349"/>
      <c r="F153" s="349"/>
      <c r="G153" s="350"/>
      <c r="H153" s="51" t="s">
        <v>9</v>
      </c>
      <c r="I153" s="55">
        <f>BİLGİ!E11</f>
        <v>44215</v>
      </c>
    </row>
    <row r="154" spans="1:9" x14ac:dyDescent="0.25">
      <c r="A154" s="301"/>
      <c r="B154" s="302"/>
      <c r="C154" s="348"/>
      <c r="D154" s="349"/>
      <c r="E154" s="349"/>
      <c r="F154" s="349"/>
      <c r="G154" s="350"/>
      <c r="H154" s="51" t="s">
        <v>10</v>
      </c>
      <c r="I154" s="55">
        <f>BİLGİ!E12</f>
        <v>44197</v>
      </c>
    </row>
    <row r="155" spans="1:9" x14ac:dyDescent="0.25">
      <c r="A155" s="190"/>
      <c r="B155" s="192"/>
      <c r="C155" s="351"/>
      <c r="D155" s="352"/>
      <c r="E155" s="352"/>
      <c r="F155" s="352"/>
      <c r="G155" s="353"/>
      <c r="H155" s="51" t="s">
        <v>11</v>
      </c>
      <c r="I155" s="54">
        <v>0.5714285714285714</v>
      </c>
    </row>
    <row r="156" spans="1:9" x14ac:dyDescent="0.25">
      <c r="A156" s="211" t="s">
        <v>40</v>
      </c>
      <c r="B156" s="212"/>
      <c r="C156" s="212"/>
      <c r="D156" s="212"/>
      <c r="E156" s="212"/>
      <c r="F156" s="212"/>
      <c r="G156" s="212"/>
      <c r="H156" s="212"/>
      <c r="I156" s="213"/>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14"/>
      <c r="B187" s="315"/>
      <c r="C187" s="315"/>
      <c r="D187" s="315"/>
      <c r="E187" s="315"/>
      <c r="F187" s="315"/>
      <c r="G187" s="315"/>
      <c r="H187" s="315"/>
      <c r="I187" s="316"/>
    </row>
    <row r="188" spans="1:9" x14ac:dyDescent="0.25">
      <c r="A188" s="314"/>
      <c r="B188" s="315"/>
      <c r="C188" s="315"/>
      <c r="D188" s="315"/>
      <c r="E188" s="315"/>
      <c r="F188" s="315"/>
      <c r="G188" s="315"/>
      <c r="H188" s="315"/>
      <c r="I188" s="316"/>
    </row>
    <row r="189" spans="1:9" x14ac:dyDescent="0.25">
      <c r="A189" s="314"/>
      <c r="B189" s="315"/>
      <c r="C189" s="315"/>
      <c r="D189" s="315"/>
      <c r="E189" s="315"/>
      <c r="F189" s="315"/>
      <c r="G189" s="315"/>
      <c r="H189" s="315"/>
      <c r="I189" s="316"/>
    </row>
    <row r="190" spans="1:9" x14ac:dyDescent="0.25">
      <c r="A190" s="314"/>
      <c r="B190" s="315"/>
      <c r="C190" s="315"/>
      <c r="D190" s="315"/>
      <c r="E190" s="315"/>
      <c r="F190" s="315"/>
      <c r="G190" s="315"/>
      <c r="H190" s="315"/>
      <c r="I190" s="316"/>
    </row>
    <row r="191" spans="1:9" x14ac:dyDescent="0.25">
      <c r="A191" s="314"/>
      <c r="B191" s="315"/>
      <c r="C191" s="315"/>
      <c r="D191" s="315"/>
      <c r="E191" s="315"/>
      <c r="F191" s="315"/>
      <c r="G191" s="315"/>
      <c r="H191" s="315"/>
      <c r="I191" s="316"/>
    </row>
    <row r="192" spans="1:9" x14ac:dyDescent="0.25">
      <c r="A192" s="314"/>
      <c r="B192" s="315"/>
      <c r="C192" s="315"/>
      <c r="D192" s="315"/>
      <c r="E192" s="315"/>
      <c r="F192" s="315"/>
      <c r="G192" s="315"/>
      <c r="H192" s="315"/>
      <c r="I192" s="316"/>
    </row>
    <row r="193" spans="1:9" x14ac:dyDescent="0.25">
      <c r="A193" s="314"/>
      <c r="B193" s="315"/>
      <c r="C193" s="315"/>
      <c r="D193" s="315"/>
      <c r="E193" s="315"/>
      <c r="F193" s="315"/>
      <c r="G193" s="315"/>
      <c r="H193" s="315"/>
      <c r="I193" s="316"/>
    </row>
    <row r="194" spans="1:9" x14ac:dyDescent="0.25">
      <c r="A194" s="314"/>
      <c r="B194" s="315"/>
      <c r="C194" s="315"/>
      <c r="D194" s="315"/>
      <c r="E194" s="315"/>
      <c r="F194" s="315"/>
      <c r="G194" s="315"/>
      <c r="H194" s="315"/>
      <c r="I194" s="316"/>
    </row>
    <row r="195" spans="1:9" x14ac:dyDescent="0.25">
      <c r="A195" s="314"/>
      <c r="B195" s="315"/>
      <c r="C195" s="315"/>
      <c r="D195" s="315"/>
      <c r="E195" s="315"/>
      <c r="F195" s="315"/>
      <c r="G195" s="315"/>
      <c r="H195" s="315"/>
      <c r="I195" s="316"/>
    </row>
    <row r="196" spans="1:9" x14ac:dyDescent="0.25">
      <c r="A196" s="39"/>
      <c r="B196" s="40"/>
      <c r="C196" s="40"/>
      <c r="D196" s="40"/>
      <c r="E196" s="40"/>
      <c r="F196" s="40"/>
      <c r="G196" s="40"/>
      <c r="H196" s="40"/>
      <c r="I196" s="41"/>
    </row>
    <row r="197" spans="1:9" x14ac:dyDescent="0.25">
      <c r="A197" s="283" t="s">
        <v>12</v>
      </c>
      <c r="B197" s="284"/>
      <c r="C197" s="285"/>
      <c r="D197" s="283" t="s">
        <v>13</v>
      </c>
      <c r="E197" s="284"/>
      <c r="F197" s="285"/>
      <c r="G197" s="283" t="s">
        <v>14</v>
      </c>
      <c r="H197" s="284"/>
      <c r="I197" s="285"/>
    </row>
    <row r="198" spans="1:9" x14ac:dyDescent="0.25">
      <c r="A198" s="217" t="str">
        <f>A48</f>
        <v>HAZIRLAYAN</v>
      </c>
      <c r="B198" s="203"/>
      <c r="C198" s="204"/>
      <c r="D198" s="217" t="str">
        <f>D48</f>
        <v>KONTROL EDEN</v>
      </c>
      <c r="E198" s="203"/>
      <c r="F198" s="204"/>
      <c r="G198" s="263" t="str">
        <f>G48</f>
        <v>ONAYLANAN</v>
      </c>
      <c r="H198" s="203"/>
      <c r="I198" s="204"/>
    </row>
    <row r="199" spans="1:9" x14ac:dyDescent="0.25">
      <c r="A199" s="218" t="str">
        <f>A49</f>
        <v>İŞ SAĞLIĞI VE GÜVENLİĞİ UZMANI</v>
      </c>
      <c r="B199" s="299"/>
      <c r="C199" s="219"/>
      <c r="D199" s="354" t="str">
        <f>D49</f>
        <v>FORMEN</v>
      </c>
      <c r="E199" s="299"/>
      <c r="F199" s="219"/>
      <c r="G199" s="218" t="str">
        <f>G49</f>
        <v>İNŞAAT MÜHENDİSİ</v>
      </c>
      <c r="H199" s="299"/>
      <c r="I199" s="219"/>
    </row>
    <row r="200" spans="1:9" x14ac:dyDescent="0.25">
      <c r="A200" s="208"/>
      <c r="B200" s="209"/>
      <c r="C200" s="209"/>
      <c r="D200" s="208"/>
      <c r="E200" s="209"/>
      <c r="F200" s="209"/>
      <c r="G200" s="208"/>
      <c r="H200" s="209"/>
      <c r="I200" s="210"/>
    </row>
    <row r="201" spans="1:9" x14ac:dyDescent="0.25">
      <c r="A201" s="300" t="s">
        <v>319</v>
      </c>
      <c r="B201" s="198"/>
      <c r="C201" s="355" t="str">
        <f>BİLGİ!E3</f>
        <v>IRMAK YAPI SİSTEMLERİ ÇELİK İNŞ. MÜH. MÜŞ. HİZM.  SAN. VE TİC. LTD. ŞTİ.</v>
      </c>
      <c r="D201" s="356"/>
      <c r="E201" s="356"/>
      <c r="F201" s="356"/>
      <c r="G201" s="357"/>
      <c r="H201" s="51" t="s">
        <v>7</v>
      </c>
      <c r="I201" s="55" t="str">
        <f>BİLGİ!E9</f>
        <v>İSG-TLM-3</v>
      </c>
    </row>
    <row r="202" spans="1:9" x14ac:dyDescent="0.25">
      <c r="A202" s="301"/>
      <c r="B202" s="302"/>
      <c r="C202" s="358"/>
      <c r="D202" s="359"/>
      <c r="E202" s="359"/>
      <c r="F202" s="359"/>
      <c r="G202" s="360"/>
      <c r="H202" s="51" t="s">
        <v>8</v>
      </c>
      <c r="I202" s="56">
        <f>BİLGİ!E10</f>
        <v>1</v>
      </c>
    </row>
    <row r="203" spans="1:9" x14ac:dyDescent="0.25">
      <c r="A203" s="301"/>
      <c r="B203" s="302"/>
      <c r="C203" s="348" t="s">
        <v>42</v>
      </c>
      <c r="D203" s="349"/>
      <c r="E203" s="349"/>
      <c r="F203" s="349"/>
      <c r="G203" s="350"/>
      <c r="H203" s="51" t="s">
        <v>9</v>
      </c>
      <c r="I203" s="55">
        <f>BİLGİ!E11</f>
        <v>44215</v>
      </c>
    </row>
    <row r="204" spans="1:9" x14ac:dyDescent="0.25">
      <c r="A204" s="301"/>
      <c r="B204" s="302"/>
      <c r="C204" s="348"/>
      <c r="D204" s="349"/>
      <c r="E204" s="349"/>
      <c r="F204" s="349"/>
      <c r="G204" s="350"/>
      <c r="H204" s="51" t="s">
        <v>10</v>
      </c>
      <c r="I204" s="55">
        <f>BİLGİ!E12</f>
        <v>44197</v>
      </c>
    </row>
    <row r="205" spans="1:9" x14ac:dyDescent="0.25">
      <c r="A205" s="190"/>
      <c r="B205" s="192"/>
      <c r="C205" s="351"/>
      <c r="D205" s="352"/>
      <c r="E205" s="352"/>
      <c r="F205" s="352"/>
      <c r="G205" s="353"/>
      <c r="H205" s="51" t="s">
        <v>11</v>
      </c>
      <c r="I205" s="54">
        <v>0.7142857142857143</v>
      </c>
    </row>
    <row r="206" spans="1:9" x14ac:dyDescent="0.25">
      <c r="A206" s="211" t="s">
        <v>45</v>
      </c>
      <c r="B206" s="212"/>
      <c r="C206" s="212"/>
      <c r="D206" s="212"/>
      <c r="E206" s="212"/>
      <c r="F206" s="212"/>
      <c r="G206" s="212"/>
      <c r="H206" s="212"/>
      <c r="I206" s="213"/>
    </row>
    <row r="207" spans="1:9" x14ac:dyDescent="0.25">
      <c r="A207" s="314"/>
      <c r="B207" s="315"/>
      <c r="C207" s="315"/>
      <c r="D207" s="315"/>
      <c r="E207" s="315"/>
      <c r="F207" s="315"/>
      <c r="G207" s="315"/>
      <c r="H207" s="315"/>
      <c r="I207" s="316"/>
    </row>
    <row r="208" spans="1:9" x14ac:dyDescent="0.25">
      <c r="A208" s="314"/>
      <c r="B208" s="315"/>
      <c r="C208" s="315"/>
      <c r="D208" s="315"/>
      <c r="E208" s="315"/>
      <c r="F208" s="315"/>
      <c r="G208" s="315"/>
      <c r="H208" s="315"/>
      <c r="I208" s="316"/>
    </row>
    <row r="209" spans="1:9" x14ac:dyDescent="0.25">
      <c r="A209" s="314"/>
      <c r="B209" s="315"/>
      <c r="C209" s="315"/>
      <c r="D209" s="315"/>
      <c r="E209" s="315"/>
      <c r="F209" s="315"/>
      <c r="G209" s="315"/>
      <c r="H209" s="315"/>
      <c r="I209" s="316"/>
    </row>
    <row r="210" spans="1:9" x14ac:dyDescent="0.25">
      <c r="A210" s="314"/>
      <c r="B210" s="315"/>
      <c r="C210" s="315"/>
      <c r="D210" s="315"/>
      <c r="E210" s="315"/>
      <c r="F210" s="315"/>
      <c r="G210" s="315"/>
      <c r="H210" s="315"/>
      <c r="I210" s="316"/>
    </row>
    <row r="211" spans="1:9" x14ac:dyDescent="0.25">
      <c r="A211" s="314"/>
      <c r="B211" s="315"/>
      <c r="C211" s="315"/>
      <c r="D211" s="315"/>
      <c r="E211" s="315"/>
      <c r="F211" s="315"/>
      <c r="G211" s="315"/>
      <c r="H211" s="315"/>
      <c r="I211" s="316"/>
    </row>
    <row r="212" spans="1:9" x14ac:dyDescent="0.25">
      <c r="A212" s="314"/>
      <c r="B212" s="315"/>
      <c r="C212" s="315"/>
      <c r="D212" s="315"/>
      <c r="E212" s="315"/>
      <c r="F212" s="315"/>
      <c r="G212" s="315"/>
      <c r="H212" s="315"/>
      <c r="I212" s="316"/>
    </row>
    <row r="213" spans="1:9" x14ac:dyDescent="0.25">
      <c r="A213" s="314"/>
      <c r="B213" s="315"/>
      <c r="C213" s="315"/>
      <c r="D213" s="315"/>
      <c r="E213" s="315"/>
      <c r="F213" s="315"/>
      <c r="G213" s="315"/>
      <c r="H213" s="315"/>
      <c r="I213" s="316"/>
    </row>
    <row r="214" spans="1:9" x14ac:dyDescent="0.25">
      <c r="A214" s="314"/>
      <c r="B214" s="315"/>
      <c r="C214" s="315"/>
      <c r="D214" s="315"/>
      <c r="E214" s="315"/>
      <c r="F214" s="315"/>
      <c r="G214" s="315"/>
      <c r="H214" s="315"/>
      <c r="I214" s="316"/>
    </row>
    <row r="215" spans="1:9" x14ac:dyDescent="0.25">
      <c r="A215" s="314"/>
      <c r="B215" s="315"/>
      <c r="C215" s="315"/>
      <c r="D215" s="315"/>
      <c r="E215" s="315"/>
      <c r="F215" s="315"/>
      <c r="G215" s="315"/>
      <c r="H215" s="315"/>
      <c r="I215" s="316"/>
    </row>
    <row r="216" spans="1:9" x14ac:dyDescent="0.25">
      <c r="A216" s="314"/>
      <c r="B216" s="315"/>
      <c r="C216" s="315"/>
      <c r="D216" s="315"/>
      <c r="E216" s="315"/>
      <c r="F216" s="315"/>
      <c r="G216" s="315"/>
      <c r="H216" s="315"/>
      <c r="I216" s="316"/>
    </row>
    <row r="217" spans="1:9" x14ac:dyDescent="0.25">
      <c r="A217" s="314"/>
      <c r="B217" s="315"/>
      <c r="C217" s="315"/>
      <c r="D217" s="315"/>
      <c r="E217" s="315"/>
      <c r="F217" s="315"/>
      <c r="G217" s="315"/>
      <c r="H217" s="315"/>
      <c r="I217" s="316"/>
    </row>
    <row r="218" spans="1:9" x14ac:dyDescent="0.25">
      <c r="A218" s="314"/>
      <c r="B218" s="315"/>
      <c r="C218" s="315"/>
      <c r="D218" s="315"/>
      <c r="E218" s="315"/>
      <c r="F218" s="315"/>
      <c r="G218" s="315"/>
      <c r="H218" s="315"/>
      <c r="I218" s="316"/>
    </row>
    <row r="219" spans="1:9" x14ac:dyDescent="0.25">
      <c r="A219" s="314"/>
      <c r="B219" s="315"/>
      <c r="C219" s="315"/>
      <c r="D219" s="315"/>
      <c r="E219" s="315"/>
      <c r="F219" s="315"/>
      <c r="G219" s="315"/>
      <c r="H219" s="315"/>
      <c r="I219" s="316"/>
    </row>
    <row r="220" spans="1:9" x14ac:dyDescent="0.25">
      <c r="A220" s="314"/>
      <c r="B220" s="315"/>
      <c r="C220" s="315"/>
      <c r="D220" s="315"/>
      <c r="E220" s="315"/>
      <c r="F220" s="315"/>
      <c r="G220" s="315"/>
      <c r="H220" s="315"/>
      <c r="I220" s="316"/>
    </row>
    <row r="221" spans="1:9" x14ac:dyDescent="0.25">
      <c r="A221" s="314"/>
      <c r="B221" s="315"/>
      <c r="C221" s="315"/>
      <c r="D221" s="315"/>
      <c r="E221" s="315"/>
      <c r="F221" s="315"/>
      <c r="G221" s="315"/>
      <c r="H221" s="315"/>
      <c r="I221" s="316"/>
    </row>
    <row r="222" spans="1:9" x14ac:dyDescent="0.25">
      <c r="A222" s="314"/>
      <c r="B222" s="315"/>
      <c r="C222" s="315"/>
      <c r="D222" s="315"/>
      <c r="E222" s="315"/>
      <c r="F222" s="315"/>
      <c r="G222" s="315"/>
      <c r="H222" s="315"/>
      <c r="I222" s="316"/>
    </row>
    <row r="223" spans="1:9" x14ac:dyDescent="0.25">
      <c r="A223" s="314"/>
      <c r="B223" s="315"/>
      <c r="C223" s="315"/>
      <c r="D223" s="315"/>
      <c r="E223" s="315"/>
      <c r="F223" s="315"/>
      <c r="G223" s="315"/>
      <c r="H223" s="315"/>
      <c r="I223" s="316"/>
    </row>
    <row r="224" spans="1:9" x14ac:dyDescent="0.25">
      <c r="A224" s="314"/>
      <c r="B224" s="315"/>
      <c r="C224" s="315"/>
      <c r="D224" s="315"/>
      <c r="E224" s="315"/>
      <c r="F224" s="315"/>
      <c r="G224" s="315"/>
      <c r="H224" s="315"/>
      <c r="I224" s="316"/>
    </row>
    <row r="225" spans="1:9" x14ac:dyDescent="0.25">
      <c r="A225" s="314"/>
      <c r="B225" s="315"/>
      <c r="C225" s="315"/>
      <c r="D225" s="315"/>
      <c r="E225" s="315"/>
      <c r="F225" s="315"/>
      <c r="G225" s="315"/>
      <c r="H225" s="315"/>
      <c r="I225" s="316"/>
    </row>
    <row r="226" spans="1:9" x14ac:dyDescent="0.25">
      <c r="A226" s="314"/>
      <c r="B226" s="315"/>
      <c r="C226" s="315"/>
      <c r="D226" s="315"/>
      <c r="E226" s="315"/>
      <c r="F226" s="315"/>
      <c r="G226" s="315"/>
      <c r="H226" s="315"/>
      <c r="I226" s="316"/>
    </row>
    <row r="227" spans="1:9" x14ac:dyDescent="0.25">
      <c r="A227" s="314"/>
      <c r="B227" s="315"/>
      <c r="C227" s="315"/>
      <c r="D227" s="315"/>
      <c r="E227" s="315"/>
      <c r="F227" s="315"/>
      <c r="G227" s="315"/>
      <c r="H227" s="315"/>
      <c r="I227" s="316"/>
    </row>
    <row r="228" spans="1:9" x14ac:dyDescent="0.25">
      <c r="A228" s="314"/>
      <c r="B228" s="315"/>
      <c r="C228" s="315"/>
      <c r="D228" s="315"/>
      <c r="E228" s="315"/>
      <c r="F228" s="315"/>
      <c r="G228" s="315"/>
      <c r="H228" s="315"/>
      <c r="I228" s="316"/>
    </row>
    <row r="229" spans="1:9" x14ac:dyDescent="0.25">
      <c r="A229" s="314"/>
      <c r="B229" s="315"/>
      <c r="C229" s="315"/>
      <c r="D229" s="315"/>
      <c r="E229" s="315"/>
      <c r="F229" s="315"/>
      <c r="G229" s="315"/>
      <c r="H229" s="315"/>
      <c r="I229" s="316"/>
    </row>
    <row r="230" spans="1:9" x14ac:dyDescent="0.25">
      <c r="A230" s="314"/>
      <c r="B230" s="315"/>
      <c r="C230" s="315"/>
      <c r="D230" s="315"/>
      <c r="E230" s="315"/>
      <c r="F230" s="315"/>
      <c r="G230" s="315"/>
      <c r="H230" s="315"/>
      <c r="I230" s="316"/>
    </row>
    <row r="231" spans="1:9" x14ac:dyDescent="0.25">
      <c r="A231" s="314"/>
      <c r="B231" s="315"/>
      <c r="C231" s="315"/>
      <c r="D231" s="315"/>
      <c r="E231" s="315"/>
      <c r="F231" s="315"/>
      <c r="G231" s="315"/>
      <c r="H231" s="315"/>
      <c r="I231" s="316"/>
    </row>
    <row r="232" spans="1:9" x14ac:dyDescent="0.25">
      <c r="A232" s="314"/>
      <c r="B232" s="315"/>
      <c r="C232" s="315"/>
      <c r="D232" s="315"/>
      <c r="E232" s="315"/>
      <c r="F232" s="315"/>
      <c r="G232" s="315"/>
      <c r="H232" s="315"/>
      <c r="I232" s="316"/>
    </row>
    <row r="233" spans="1:9" x14ac:dyDescent="0.25">
      <c r="A233" s="314"/>
      <c r="B233" s="315"/>
      <c r="C233" s="315"/>
      <c r="D233" s="315"/>
      <c r="E233" s="315"/>
      <c r="F233" s="315"/>
      <c r="G233" s="315"/>
      <c r="H233" s="315"/>
      <c r="I233" s="316"/>
    </row>
    <row r="234" spans="1:9" x14ac:dyDescent="0.25">
      <c r="A234" s="314"/>
      <c r="B234" s="315"/>
      <c r="C234" s="315"/>
      <c r="D234" s="315"/>
      <c r="E234" s="315"/>
      <c r="F234" s="315"/>
      <c r="G234" s="315"/>
      <c r="H234" s="315"/>
      <c r="I234" s="316"/>
    </row>
    <row r="235" spans="1:9" x14ac:dyDescent="0.25">
      <c r="A235" s="314"/>
      <c r="B235" s="315"/>
      <c r="C235" s="315"/>
      <c r="D235" s="315"/>
      <c r="E235" s="315"/>
      <c r="F235" s="315"/>
      <c r="G235" s="315"/>
      <c r="H235" s="315"/>
      <c r="I235" s="316"/>
    </row>
    <row r="236" spans="1:9" x14ac:dyDescent="0.25">
      <c r="A236" s="314"/>
      <c r="B236" s="315"/>
      <c r="C236" s="315"/>
      <c r="D236" s="315"/>
      <c r="E236" s="315"/>
      <c r="F236" s="315"/>
      <c r="G236" s="315"/>
      <c r="H236" s="315"/>
      <c r="I236" s="316"/>
    </row>
    <row r="237" spans="1:9" x14ac:dyDescent="0.25">
      <c r="A237" s="314"/>
      <c r="B237" s="315"/>
      <c r="C237" s="315"/>
      <c r="D237" s="315"/>
      <c r="E237" s="315"/>
      <c r="F237" s="315"/>
      <c r="G237" s="315"/>
      <c r="H237" s="315"/>
      <c r="I237" s="316"/>
    </row>
    <row r="238" spans="1:9" x14ac:dyDescent="0.25">
      <c r="A238" s="314"/>
      <c r="B238" s="315"/>
      <c r="C238" s="315"/>
      <c r="D238" s="315"/>
      <c r="E238" s="315"/>
      <c r="F238" s="315"/>
      <c r="G238" s="315"/>
      <c r="H238" s="315"/>
      <c r="I238" s="316"/>
    </row>
    <row r="239" spans="1:9" x14ac:dyDescent="0.25">
      <c r="A239" s="314"/>
      <c r="B239" s="315"/>
      <c r="C239" s="315"/>
      <c r="D239" s="315"/>
      <c r="E239" s="315"/>
      <c r="F239" s="315"/>
      <c r="G239" s="315"/>
      <c r="H239" s="315"/>
      <c r="I239" s="316"/>
    </row>
    <row r="240" spans="1:9" x14ac:dyDescent="0.25">
      <c r="A240" s="314"/>
      <c r="B240" s="315"/>
      <c r="C240" s="315"/>
      <c r="D240" s="315"/>
      <c r="E240" s="315"/>
      <c r="F240" s="315"/>
      <c r="G240" s="315"/>
      <c r="H240" s="315"/>
      <c r="I240" s="316"/>
    </row>
    <row r="241" spans="1:9" x14ac:dyDescent="0.25">
      <c r="A241" s="314"/>
      <c r="B241" s="315"/>
      <c r="C241" s="315"/>
      <c r="D241" s="315"/>
      <c r="E241" s="315"/>
      <c r="F241" s="315"/>
      <c r="G241" s="315"/>
      <c r="H241" s="315"/>
      <c r="I241" s="316"/>
    </row>
    <row r="242" spans="1:9" x14ac:dyDescent="0.25">
      <c r="A242" s="314"/>
      <c r="B242" s="315"/>
      <c r="C242" s="315"/>
      <c r="D242" s="315"/>
      <c r="E242" s="315"/>
      <c r="F242" s="315"/>
      <c r="G242" s="315"/>
      <c r="H242" s="315"/>
      <c r="I242" s="316"/>
    </row>
    <row r="243" spans="1:9" x14ac:dyDescent="0.25">
      <c r="A243" s="314"/>
      <c r="B243" s="315"/>
      <c r="C243" s="315"/>
      <c r="D243" s="315"/>
      <c r="E243" s="315"/>
      <c r="F243" s="315"/>
      <c r="G243" s="315"/>
      <c r="H243" s="315"/>
      <c r="I243" s="316"/>
    </row>
    <row r="244" spans="1:9" x14ac:dyDescent="0.25">
      <c r="A244" s="314"/>
      <c r="B244" s="315"/>
      <c r="C244" s="315"/>
      <c r="D244" s="315"/>
      <c r="E244" s="315"/>
      <c r="F244" s="315"/>
      <c r="G244" s="315"/>
      <c r="H244" s="315"/>
      <c r="I244" s="316"/>
    </row>
    <row r="245" spans="1:9" x14ac:dyDescent="0.25">
      <c r="A245" s="314"/>
      <c r="B245" s="315"/>
      <c r="C245" s="315"/>
      <c r="D245" s="315"/>
      <c r="E245" s="315"/>
      <c r="F245" s="315"/>
      <c r="G245" s="315"/>
      <c r="H245" s="315"/>
      <c r="I245" s="316"/>
    </row>
    <row r="246" spans="1:9" x14ac:dyDescent="0.25">
      <c r="A246" s="39"/>
      <c r="B246" s="40"/>
      <c r="C246" s="40"/>
      <c r="D246" s="40"/>
      <c r="E246" s="40"/>
      <c r="F246" s="40"/>
      <c r="G246" s="40"/>
      <c r="H246" s="40"/>
      <c r="I246" s="41"/>
    </row>
    <row r="247" spans="1:9" x14ac:dyDescent="0.25">
      <c r="A247" s="283" t="s">
        <v>12</v>
      </c>
      <c r="B247" s="284"/>
      <c r="C247" s="285"/>
      <c r="D247" s="283" t="s">
        <v>13</v>
      </c>
      <c r="E247" s="284"/>
      <c r="F247" s="285"/>
      <c r="G247" s="283" t="s">
        <v>14</v>
      </c>
      <c r="H247" s="284"/>
      <c r="I247" s="285"/>
    </row>
    <row r="248" spans="1:9" x14ac:dyDescent="0.25">
      <c r="A248" s="217" t="str">
        <f>A48</f>
        <v>HAZIRLAYAN</v>
      </c>
      <c r="B248" s="203"/>
      <c r="C248" s="204"/>
      <c r="D248" s="217" t="str">
        <f>D48</f>
        <v>KONTROL EDEN</v>
      </c>
      <c r="E248" s="203"/>
      <c r="F248" s="204"/>
      <c r="G248" s="263" t="str">
        <f>G48</f>
        <v>ONAYLANAN</v>
      </c>
      <c r="H248" s="203"/>
      <c r="I248" s="204"/>
    </row>
    <row r="249" spans="1:9" x14ac:dyDescent="0.25">
      <c r="A249" s="218" t="str">
        <f>A49</f>
        <v>İŞ SAĞLIĞI VE GÜVENLİĞİ UZMANI</v>
      </c>
      <c r="B249" s="299"/>
      <c r="C249" s="219"/>
      <c r="D249" s="354" t="str">
        <f>D49</f>
        <v>FORMEN</v>
      </c>
      <c r="E249" s="299"/>
      <c r="F249" s="219"/>
      <c r="G249" s="218" t="str">
        <f>G49</f>
        <v>İNŞAAT MÜHENDİSİ</v>
      </c>
      <c r="H249" s="299"/>
      <c r="I249" s="219"/>
    </row>
    <row r="250" spans="1:9" x14ac:dyDescent="0.25">
      <c r="A250" s="208"/>
      <c r="B250" s="209"/>
      <c r="C250" s="209"/>
      <c r="D250" s="208"/>
      <c r="E250" s="209"/>
      <c r="F250" s="209"/>
      <c r="G250" s="208"/>
      <c r="H250" s="209"/>
      <c r="I250" s="210"/>
    </row>
    <row r="251" spans="1:9" x14ac:dyDescent="0.25">
      <c r="A251" s="300" t="s">
        <v>319</v>
      </c>
      <c r="B251" s="198"/>
      <c r="C251" s="355" t="str">
        <f>BİLGİ!E3</f>
        <v>IRMAK YAPI SİSTEMLERİ ÇELİK İNŞ. MÜH. MÜŞ. HİZM.  SAN. VE TİC. LTD. ŞTİ.</v>
      </c>
      <c r="D251" s="356"/>
      <c r="E251" s="356"/>
      <c r="F251" s="356"/>
      <c r="G251" s="357"/>
      <c r="H251" s="51" t="s">
        <v>7</v>
      </c>
      <c r="I251" s="55" t="str">
        <f>BİLGİ!E9</f>
        <v>İSG-TLM-3</v>
      </c>
    </row>
    <row r="252" spans="1:9" x14ac:dyDescent="0.25">
      <c r="A252" s="301"/>
      <c r="B252" s="302"/>
      <c r="C252" s="358"/>
      <c r="D252" s="359"/>
      <c r="E252" s="359"/>
      <c r="F252" s="359"/>
      <c r="G252" s="360"/>
      <c r="H252" s="51" t="s">
        <v>8</v>
      </c>
      <c r="I252" s="56">
        <f>BİLGİ!E10</f>
        <v>1</v>
      </c>
    </row>
    <row r="253" spans="1:9" x14ac:dyDescent="0.25">
      <c r="A253" s="301"/>
      <c r="B253" s="302"/>
      <c r="C253" s="348" t="s">
        <v>42</v>
      </c>
      <c r="D253" s="349"/>
      <c r="E253" s="349"/>
      <c r="F253" s="349"/>
      <c r="G253" s="350"/>
      <c r="H253" s="51" t="s">
        <v>9</v>
      </c>
      <c r="I253" s="55">
        <f>BİLGİ!E11</f>
        <v>44215</v>
      </c>
    </row>
    <row r="254" spans="1:9" x14ac:dyDescent="0.25">
      <c r="A254" s="301"/>
      <c r="B254" s="302"/>
      <c r="C254" s="348"/>
      <c r="D254" s="349"/>
      <c r="E254" s="349"/>
      <c r="F254" s="349"/>
      <c r="G254" s="350"/>
      <c r="H254" s="51" t="s">
        <v>10</v>
      </c>
      <c r="I254" s="55">
        <f>BİLGİ!E12</f>
        <v>44197</v>
      </c>
    </row>
    <row r="255" spans="1:9" x14ac:dyDescent="0.25">
      <c r="A255" s="190"/>
      <c r="B255" s="192"/>
      <c r="C255" s="351"/>
      <c r="D255" s="352"/>
      <c r="E255" s="352"/>
      <c r="F255" s="352"/>
      <c r="G255" s="353"/>
      <c r="H255" s="51" t="s">
        <v>11</v>
      </c>
      <c r="I255" s="54">
        <v>0.8571428571428571</v>
      </c>
    </row>
    <row r="256" spans="1:9" ht="15" customHeight="1" x14ac:dyDescent="0.25">
      <c r="A256" s="211" t="s">
        <v>41</v>
      </c>
      <c r="B256" s="258"/>
      <c r="C256" s="258"/>
      <c r="D256" s="258"/>
      <c r="E256" s="258"/>
      <c r="F256" s="258"/>
      <c r="G256" s="258"/>
      <c r="H256" s="258"/>
      <c r="I256" s="259"/>
    </row>
    <row r="257" spans="1:9" x14ac:dyDescent="0.25">
      <c r="A257" s="260"/>
      <c r="B257" s="261"/>
      <c r="C257" s="261"/>
      <c r="D257" s="261"/>
      <c r="E257" s="261"/>
      <c r="F257" s="261"/>
      <c r="G257" s="261"/>
      <c r="H257" s="261"/>
      <c r="I257" s="262"/>
    </row>
    <row r="258" spans="1:9" x14ac:dyDescent="0.25">
      <c r="A258" s="260"/>
      <c r="B258" s="261"/>
      <c r="C258" s="261"/>
      <c r="D258" s="261"/>
      <c r="E258" s="261"/>
      <c r="F258" s="261"/>
      <c r="G258" s="261"/>
      <c r="H258" s="261"/>
      <c r="I258" s="262"/>
    </row>
    <row r="259" spans="1:9" x14ac:dyDescent="0.25">
      <c r="A259" s="260"/>
      <c r="B259" s="261"/>
      <c r="C259" s="261"/>
      <c r="D259" s="261"/>
      <c r="E259" s="261"/>
      <c r="F259" s="261"/>
      <c r="G259" s="261"/>
      <c r="H259" s="261"/>
      <c r="I259" s="262"/>
    </row>
    <row r="260" spans="1:9" x14ac:dyDescent="0.25">
      <c r="A260" s="260"/>
      <c r="B260" s="261"/>
      <c r="C260" s="261"/>
      <c r="D260" s="261"/>
      <c r="E260" s="261"/>
      <c r="F260" s="261"/>
      <c r="G260" s="261"/>
      <c r="H260" s="261"/>
      <c r="I260" s="262"/>
    </row>
    <row r="261" spans="1:9" x14ac:dyDescent="0.25">
      <c r="A261" s="260"/>
      <c r="B261" s="261"/>
      <c r="C261" s="261"/>
      <c r="D261" s="261"/>
      <c r="E261" s="261"/>
      <c r="F261" s="261"/>
      <c r="G261" s="261"/>
      <c r="H261" s="261"/>
      <c r="I261" s="262"/>
    </row>
    <row r="262" spans="1:9" x14ac:dyDescent="0.25">
      <c r="A262" s="260"/>
      <c r="B262" s="261"/>
      <c r="C262" s="261"/>
      <c r="D262" s="261"/>
      <c r="E262" s="261"/>
      <c r="F262" s="261"/>
      <c r="G262" s="261"/>
      <c r="H262" s="261"/>
      <c r="I262" s="262"/>
    </row>
    <row r="263" spans="1:9" x14ac:dyDescent="0.25">
      <c r="A263" s="260"/>
      <c r="B263" s="261"/>
      <c r="C263" s="261"/>
      <c r="D263" s="261"/>
      <c r="E263" s="261"/>
      <c r="F263" s="261"/>
      <c r="G263" s="261"/>
      <c r="H263" s="261"/>
      <c r="I263" s="262"/>
    </row>
    <row r="264" spans="1:9" x14ac:dyDescent="0.25">
      <c r="A264" s="260"/>
      <c r="B264" s="261"/>
      <c r="C264" s="261"/>
      <c r="D264" s="261"/>
      <c r="E264" s="261"/>
      <c r="F264" s="261"/>
      <c r="G264" s="261"/>
      <c r="H264" s="261"/>
      <c r="I264" s="262"/>
    </row>
    <row r="265" spans="1:9" x14ac:dyDescent="0.25">
      <c r="A265" s="260"/>
      <c r="B265" s="261"/>
      <c r="C265" s="261"/>
      <c r="D265" s="261"/>
      <c r="E265" s="261"/>
      <c r="F265" s="261"/>
      <c r="G265" s="261"/>
      <c r="H265" s="261"/>
      <c r="I265" s="262"/>
    </row>
    <row r="266" spans="1:9" x14ac:dyDescent="0.25">
      <c r="A266" s="260"/>
      <c r="B266" s="261"/>
      <c r="C266" s="261"/>
      <c r="D266" s="261"/>
      <c r="E266" s="261"/>
      <c r="F266" s="261"/>
      <c r="G266" s="261"/>
      <c r="H266" s="261"/>
      <c r="I266" s="262"/>
    </row>
    <row r="267" spans="1:9" x14ac:dyDescent="0.25">
      <c r="A267" s="260"/>
      <c r="B267" s="261"/>
      <c r="C267" s="261"/>
      <c r="D267" s="261"/>
      <c r="E267" s="261"/>
      <c r="F267" s="261"/>
      <c r="G267" s="261"/>
      <c r="H267" s="261"/>
      <c r="I267" s="262"/>
    </row>
    <row r="268" spans="1:9" x14ac:dyDescent="0.25">
      <c r="A268" s="260"/>
      <c r="B268" s="261"/>
      <c r="C268" s="261"/>
      <c r="D268" s="261"/>
      <c r="E268" s="261"/>
      <c r="F268" s="261"/>
      <c r="G268" s="261"/>
      <c r="H268" s="261"/>
      <c r="I268" s="262"/>
    </row>
    <row r="269" spans="1:9" x14ac:dyDescent="0.25">
      <c r="A269" s="260"/>
      <c r="B269" s="261"/>
      <c r="C269" s="261"/>
      <c r="D269" s="261"/>
      <c r="E269" s="261"/>
      <c r="F269" s="261"/>
      <c r="G269" s="261"/>
      <c r="H269" s="261"/>
      <c r="I269" s="262"/>
    </row>
    <row r="270" spans="1:9" x14ac:dyDescent="0.25">
      <c r="A270" s="260"/>
      <c r="B270" s="261"/>
      <c r="C270" s="261"/>
      <c r="D270" s="261"/>
      <c r="E270" s="261"/>
      <c r="F270" s="261"/>
      <c r="G270" s="261"/>
      <c r="H270" s="261"/>
      <c r="I270" s="262"/>
    </row>
    <row r="271" spans="1:9" x14ac:dyDescent="0.25">
      <c r="A271" s="260"/>
      <c r="B271" s="261"/>
      <c r="C271" s="261"/>
      <c r="D271" s="261"/>
      <c r="E271" s="261"/>
      <c r="F271" s="261"/>
      <c r="G271" s="261"/>
      <c r="H271" s="261"/>
      <c r="I271" s="262"/>
    </row>
    <row r="272" spans="1:9" x14ac:dyDescent="0.25">
      <c r="A272" s="260"/>
      <c r="B272" s="261"/>
      <c r="C272" s="261"/>
      <c r="D272" s="261"/>
      <c r="E272" s="261"/>
      <c r="F272" s="261"/>
      <c r="G272" s="261"/>
      <c r="H272" s="261"/>
      <c r="I272" s="262"/>
    </row>
    <row r="273" spans="1:9" x14ac:dyDescent="0.25">
      <c r="A273" s="260"/>
      <c r="B273" s="261"/>
      <c r="C273" s="261"/>
      <c r="D273" s="261"/>
      <c r="E273" s="261"/>
      <c r="F273" s="261"/>
      <c r="G273" s="261"/>
      <c r="H273" s="261"/>
      <c r="I273" s="262"/>
    </row>
    <row r="274" spans="1:9" x14ac:dyDescent="0.25">
      <c r="A274" s="260"/>
      <c r="B274" s="261"/>
      <c r="C274" s="261"/>
      <c r="D274" s="261"/>
      <c r="E274" s="261"/>
      <c r="F274" s="261"/>
      <c r="G274" s="261"/>
      <c r="H274" s="261"/>
      <c r="I274" s="262"/>
    </row>
    <row r="275" spans="1:9" ht="16.5" customHeight="1" x14ac:dyDescent="0.25">
      <c r="A275" s="363" t="s">
        <v>292</v>
      </c>
      <c r="B275" s="364"/>
      <c r="C275" s="364"/>
      <c r="D275" s="364"/>
      <c r="E275" s="364"/>
      <c r="F275" s="364"/>
      <c r="G275" s="364"/>
      <c r="H275" s="364"/>
      <c r="I275" s="365"/>
    </row>
    <row r="276" spans="1:9" x14ac:dyDescent="0.25">
      <c r="A276" s="363"/>
      <c r="B276" s="364"/>
      <c r="C276" s="364"/>
      <c r="D276" s="364"/>
      <c r="E276" s="364"/>
      <c r="F276" s="364"/>
      <c r="G276" s="364"/>
      <c r="H276" s="364"/>
      <c r="I276" s="365"/>
    </row>
    <row r="277" spans="1:9" x14ac:dyDescent="0.25">
      <c r="A277" s="363"/>
      <c r="B277" s="364"/>
      <c r="C277" s="364"/>
      <c r="D277" s="364"/>
      <c r="E277" s="364"/>
      <c r="F277" s="364"/>
      <c r="G277" s="364"/>
      <c r="H277" s="364"/>
      <c r="I277" s="365"/>
    </row>
    <row r="278" spans="1:9" ht="16.5" customHeight="1" x14ac:dyDescent="0.25">
      <c r="A278" s="363"/>
      <c r="B278" s="364"/>
      <c r="C278" s="364"/>
      <c r="D278" s="364"/>
      <c r="E278" s="364"/>
      <c r="F278" s="364"/>
      <c r="G278" s="364"/>
      <c r="H278" s="364"/>
      <c r="I278" s="365"/>
    </row>
    <row r="279" spans="1:9" x14ac:dyDescent="0.25">
      <c r="A279" s="363"/>
      <c r="B279" s="364"/>
      <c r="C279" s="364"/>
      <c r="D279" s="364"/>
      <c r="E279" s="364"/>
      <c r="F279" s="364"/>
      <c r="G279" s="364"/>
      <c r="H279" s="364"/>
      <c r="I279" s="365"/>
    </row>
    <row r="280" spans="1:9" x14ac:dyDescent="0.25">
      <c r="A280" s="363"/>
      <c r="B280" s="364"/>
      <c r="C280" s="364"/>
      <c r="D280" s="364"/>
      <c r="E280" s="364"/>
      <c r="F280" s="364"/>
      <c r="G280" s="364"/>
      <c r="H280" s="364"/>
      <c r="I280" s="365"/>
    </row>
    <row r="281" spans="1:9" x14ac:dyDescent="0.25">
      <c r="A281" s="363"/>
      <c r="B281" s="364"/>
      <c r="C281" s="364"/>
      <c r="D281" s="364"/>
      <c r="E281" s="364"/>
      <c r="F281" s="364"/>
      <c r="G281" s="364"/>
      <c r="H281" s="364"/>
      <c r="I281" s="365"/>
    </row>
    <row r="282" spans="1:9" x14ac:dyDescent="0.25">
      <c r="A282" s="61"/>
      <c r="B282" s="62"/>
      <c r="C282" s="62"/>
      <c r="D282" s="62"/>
      <c r="E282" s="62"/>
      <c r="F282" s="62"/>
      <c r="G282" s="62"/>
      <c r="H282" s="62"/>
      <c r="I282" s="63"/>
    </row>
    <row r="283" spans="1:9" x14ac:dyDescent="0.25">
      <c r="A283" s="61"/>
      <c r="B283" s="62"/>
      <c r="C283" s="62"/>
      <c r="D283" s="62"/>
      <c r="E283" s="62"/>
      <c r="F283" s="62"/>
      <c r="G283" s="62"/>
      <c r="H283" s="62"/>
      <c r="I283" s="63"/>
    </row>
    <row r="284" spans="1:9" ht="15.75" x14ac:dyDescent="0.25">
      <c r="A284" s="361"/>
      <c r="B284" s="362"/>
      <c r="C284" s="362"/>
      <c r="D284" s="62"/>
      <c r="E284" s="62"/>
      <c r="F284" s="374" t="s">
        <v>95</v>
      </c>
      <c r="G284" s="374"/>
      <c r="H284" s="374"/>
      <c r="I284" s="375"/>
    </row>
    <row r="285" spans="1:9" x14ac:dyDescent="0.25">
      <c r="A285" s="61"/>
      <c r="B285" s="62"/>
      <c r="C285" s="62"/>
      <c r="D285" s="62"/>
      <c r="E285" s="62"/>
      <c r="F285" s="62"/>
      <c r="G285" s="62"/>
      <c r="H285" s="62"/>
      <c r="I285" s="63"/>
    </row>
    <row r="286" spans="1:9" x14ac:dyDescent="0.25">
      <c r="A286" s="361"/>
      <c r="B286" s="362"/>
      <c r="C286" s="366"/>
      <c r="D286" s="367"/>
      <c r="E286" s="362" t="s">
        <v>34</v>
      </c>
      <c r="F286" s="362"/>
      <c r="G286" s="368" t="str">
        <f>BİLGİ!E13</f>
        <v>DOĞAN ÇAĞIRAN</v>
      </c>
      <c r="H286" s="369"/>
      <c r="I286" s="370"/>
    </row>
    <row r="287" spans="1:9" x14ac:dyDescent="0.25">
      <c r="A287" s="64"/>
      <c r="B287" s="65"/>
      <c r="C287" s="62"/>
      <c r="D287" s="62"/>
      <c r="E287" s="62"/>
      <c r="F287" s="66"/>
      <c r="G287" s="66"/>
      <c r="H287" s="62"/>
      <c r="I287" s="63"/>
    </row>
    <row r="288" spans="1:9" x14ac:dyDescent="0.25">
      <c r="A288" s="361"/>
      <c r="B288" s="362"/>
      <c r="C288" s="367"/>
      <c r="D288" s="367"/>
      <c r="E288" s="362" t="s">
        <v>35</v>
      </c>
      <c r="F288" s="362"/>
      <c r="G288" s="371">
        <f>BİLGİ!E14</f>
        <v>44242</v>
      </c>
      <c r="H288" s="372"/>
      <c r="I288" s="373"/>
    </row>
    <row r="289" spans="1:9" x14ac:dyDescent="0.25">
      <c r="A289" s="64"/>
      <c r="B289" s="65"/>
      <c r="C289" s="62"/>
      <c r="D289" s="62"/>
      <c r="E289" s="62"/>
      <c r="F289" s="66"/>
      <c r="G289" s="66"/>
      <c r="H289" s="62"/>
      <c r="I289" s="63"/>
    </row>
    <row r="290" spans="1:9" x14ac:dyDescent="0.25">
      <c r="A290" s="361"/>
      <c r="B290" s="362"/>
      <c r="C290" s="366"/>
      <c r="D290" s="367"/>
      <c r="E290" s="362" t="s">
        <v>36</v>
      </c>
      <c r="F290" s="362"/>
      <c r="G290" s="65"/>
      <c r="H290" s="62"/>
      <c r="I290" s="63"/>
    </row>
    <row r="291" spans="1:9" x14ac:dyDescent="0.25">
      <c r="A291" s="61"/>
      <c r="B291" s="62"/>
      <c r="C291" s="62"/>
      <c r="D291" s="62"/>
      <c r="E291" s="62"/>
      <c r="F291" s="66"/>
      <c r="G291" s="66"/>
      <c r="H291" s="62"/>
      <c r="I291" s="63"/>
    </row>
    <row r="292" spans="1:9" x14ac:dyDescent="0.25">
      <c r="A292" s="361"/>
      <c r="B292" s="362"/>
      <c r="C292" s="366"/>
      <c r="D292" s="367"/>
      <c r="E292" s="62"/>
      <c r="F292" s="66"/>
      <c r="G292" s="66"/>
      <c r="H292" s="62"/>
      <c r="I292" s="63"/>
    </row>
    <row r="293" spans="1:9" x14ac:dyDescent="0.25">
      <c r="A293" s="361"/>
      <c r="B293" s="362"/>
      <c r="C293" s="62"/>
      <c r="D293" s="62"/>
      <c r="E293" s="362"/>
      <c r="F293" s="362"/>
      <c r="G293" s="65"/>
      <c r="H293" s="62"/>
      <c r="I293" s="63"/>
    </row>
    <row r="294" spans="1:9" x14ac:dyDescent="0.25">
      <c r="A294" s="61"/>
      <c r="B294" s="67"/>
      <c r="C294" s="62"/>
      <c r="D294" s="62"/>
      <c r="E294" s="62"/>
      <c r="F294" s="62"/>
      <c r="G294" s="62"/>
      <c r="H294" s="62"/>
      <c r="I294" s="63"/>
    </row>
    <row r="295" spans="1:9" x14ac:dyDescent="0.25">
      <c r="A295" s="61"/>
      <c r="B295" s="62"/>
      <c r="C295" s="62"/>
      <c r="D295" s="62"/>
      <c r="E295" s="62"/>
      <c r="F295" s="62"/>
      <c r="G295" s="62"/>
      <c r="H295" s="62"/>
      <c r="I295" s="63"/>
    </row>
    <row r="296" spans="1:9" x14ac:dyDescent="0.25">
      <c r="A296" s="68"/>
      <c r="B296" s="69"/>
      <c r="C296" s="69"/>
      <c r="D296" s="69"/>
      <c r="E296" s="69"/>
      <c r="F296" s="69"/>
      <c r="G296" s="69"/>
      <c r="H296" s="69"/>
      <c r="I296" s="70"/>
    </row>
    <row r="297" spans="1:9" x14ac:dyDescent="0.25">
      <c r="A297" s="199" t="s">
        <v>12</v>
      </c>
      <c r="B297" s="200"/>
      <c r="C297" s="201"/>
      <c r="D297" s="199" t="s">
        <v>13</v>
      </c>
      <c r="E297" s="200"/>
      <c r="F297" s="201"/>
      <c r="G297" s="199" t="s">
        <v>14</v>
      </c>
      <c r="H297" s="200"/>
      <c r="I297" s="201"/>
    </row>
    <row r="298" spans="1:9" x14ac:dyDescent="0.25">
      <c r="A298" s="300" t="str">
        <f>A48</f>
        <v>HAZIRLAYAN</v>
      </c>
      <c r="B298" s="197"/>
      <c r="C298" s="198"/>
      <c r="D298" s="300" t="str">
        <f>D48</f>
        <v>KONTROL EDEN</v>
      </c>
      <c r="E298" s="197"/>
      <c r="F298" s="198"/>
      <c r="G298" s="257" t="str">
        <f>G48</f>
        <v>ONAYLANAN</v>
      </c>
      <c r="H298" s="197"/>
      <c r="I298" s="198"/>
    </row>
    <row r="299" spans="1:9" x14ac:dyDescent="0.25">
      <c r="A299" s="301" t="str">
        <f>A49</f>
        <v>İŞ SAĞLIĞI VE GÜVENLİĞİ UZMANI</v>
      </c>
      <c r="B299" s="376"/>
      <c r="C299" s="302"/>
      <c r="D299" s="377" t="str">
        <f>D49</f>
        <v>FORMEN</v>
      </c>
      <c r="E299" s="376"/>
      <c r="F299" s="302"/>
      <c r="G299" s="301" t="str">
        <f>G49</f>
        <v>İNŞAAT MÜHENDİSİ</v>
      </c>
      <c r="H299" s="376"/>
      <c r="I299" s="302"/>
    </row>
    <row r="300" spans="1:9" x14ac:dyDescent="0.25">
      <c r="A300" s="190"/>
      <c r="B300" s="191"/>
      <c r="C300" s="191"/>
      <c r="D300" s="190"/>
      <c r="E300" s="191"/>
      <c r="F300" s="191"/>
      <c r="G300" s="190"/>
      <c r="H300" s="191"/>
      <c r="I300" s="192"/>
    </row>
    <row r="301" spans="1:9" x14ac:dyDescent="0.25">
      <c r="A301" s="300" t="s">
        <v>319</v>
      </c>
      <c r="B301" s="198"/>
      <c r="C301" s="355" t="str">
        <f>BİLGİ!E3</f>
        <v>IRMAK YAPI SİSTEMLERİ ÇELİK İNŞ. MÜH. MÜŞ. HİZM.  SAN. VE TİC. LTD. ŞTİ.</v>
      </c>
      <c r="D301" s="356"/>
      <c r="E301" s="356"/>
      <c r="F301" s="356"/>
      <c r="G301" s="357"/>
      <c r="H301" s="51" t="s">
        <v>7</v>
      </c>
      <c r="I301" s="55" t="str">
        <f>BİLGİ!E9</f>
        <v>İSG-TLM-3</v>
      </c>
    </row>
    <row r="302" spans="1:9" x14ac:dyDescent="0.25">
      <c r="A302" s="301"/>
      <c r="B302" s="302"/>
      <c r="C302" s="358"/>
      <c r="D302" s="359"/>
      <c r="E302" s="359"/>
      <c r="F302" s="359"/>
      <c r="G302" s="360"/>
      <c r="H302" s="51" t="s">
        <v>8</v>
      </c>
      <c r="I302" s="56">
        <f>BİLGİ!E10</f>
        <v>1</v>
      </c>
    </row>
    <row r="303" spans="1:9" ht="15" customHeight="1" x14ac:dyDescent="0.25">
      <c r="A303" s="301"/>
      <c r="B303" s="302"/>
      <c r="C303" s="348" t="s">
        <v>42</v>
      </c>
      <c r="D303" s="349"/>
      <c r="E303" s="349"/>
      <c r="F303" s="349"/>
      <c r="G303" s="350"/>
      <c r="H303" s="51" t="s">
        <v>9</v>
      </c>
      <c r="I303" s="55">
        <f>BİLGİ!E11</f>
        <v>44215</v>
      </c>
    </row>
    <row r="304" spans="1:9" ht="15" customHeight="1" x14ac:dyDescent="0.25">
      <c r="A304" s="301"/>
      <c r="B304" s="302"/>
      <c r="C304" s="348"/>
      <c r="D304" s="349"/>
      <c r="E304" s="349"/>
      <c r="F304" s="349"/>
      <c r="G304" s="350"/>
      <c r="H304" s="51" t="s">
        <v>10</v>
      </c>
      <c r="I304" s="55">
        <f>BİLGİ!E12</f>
        <v>44197</v>
      </c>
    </row>
    <row r="305" spans="1:9" ht="15" customHeight="1" x14ac:dyDescent="0.25">
      <c r="A305" s="190"/>
      <c r="B305" s="192"/>
      <c r="C305" s="351"/>
      <c r="D305" s="352"/>
      <c r="E305" s="352"/>
      <c r="F305" s="352"/>
      <c r="G305" s="353"/>
      <c r="H305" s="51" t="s">
        <v>11</v>
      </c>
      <c r="I305" s="52" t="s">
        <v>113</v>
      </c>
    </row>
    <row r="306" spans="1:9" ht="18.75" x14ac:dyDescent="0.25">
      <c r="A306" s="385"/>
      <c r="B306" s="386"/>
      <c r="C306" s="386"/>
      <c r="D306" s="386"/>
      <c r="E306" s="386"/>
      <c r="F306" s="386"/>
      <c r="G306" s="386"/>
      <c r="H306" s="386"/>
      <c r="I306" s="387"/>
    </row>
    <row r="307" spans="1:9" x14ac:dyDescent="0.25">
      <c r="A307" s="71" t="s">
        <v>81</v>
      </c>
      <c r="B307" s="388" t="s">
        <v>97</v>
      </c>
      <c r="C307" s="389"/>
      <c r="D307" s="390"/>
      <c r="E307" s="388" t="s">
        <v>1</v>
      </c>
      <c r="F307" s="390"/>
      <c r="G307" s="72" t="s">
        <v>2</v>
      </c>
      <c r="H307" s="388" t="s">
        <v>3</v>
      </c>
      <c r="I307" s="390"/>
    </row>
    <row r="308" spans="1:9" ht="20.25" customHeight="1" x14ac:dyDescent="0.25">
      <c r="A308" s="42">
        <v>1</v>
      </c>
      <c r="B308" s="391"/>
      <c r="C308" s="392"/>
      <c r="D308" s="393"/>
      <c r="E308" s="394"/>
      <c r="F308" s="395"/>
      <c r="G308" s="73"/>
      <c r="H308" s="396"/>
      <c r="I308" s="397"/>
    </row>
    <row r="309" spans="1:9" ht="20.25" customHeight="1" x14ac:dyDescent="0.25">
      <c r="A309" s="42">
        <v>2</v>
      </c>
      <c r="B309" s="398"/>
      <c r="C309" s="399"/>
      <c r="D309" s="400"/>
      <c r="E309" s="396"/>
      <c r="F309" s="397"/>
      <c r="G309" s="73"/>
      <c r="H309" s="396"/>
      <c r="I309" s="397"/>
    </row>
    <row r="310" spans="1:9" ht="20.25" customHeight="1" x14ac:dyDescent="0.25">
      <c r="A310" s="42">
        <v>3</v>
      </c>
      <c r="B310" s="391"/>
      <c r="C310" s="392"/>
      <c r="D310" s="393"/>
      <c r="E310" s="394"/>
      <c r="F310" s="395"/>
      <c r="G310" s="73"/>
      <c r="H310" s="396"/>
      <c r="I310" s="397"/>
    </row>
    <row r="311" spans="1:9" ht="20.25" customHeight="1" x14ac:dyDescent="0.25">
      <c r="A311" s="42">
        <v>4</v>
      </c>
      <c r="B311" s="398"/>
      <c r="C311" s="399"/>
      <c r="D311" s="400"/>
      <c r="E311" s="396"/>
      <c r="F311" s="397"/>
      <c r="G311" s="73"/>
      <c r="H311" s="396"/>
      <c r="I311" s="397"/>
    </row>
    <row r="312" spans="1:9" ht="20.25" customHeight="1" x14ac:dyDescent="0.25">
      <c r="A312" s="42">
        <v>5</v>
      </c>
      <c r="B312" s="391"/>
      <c r="C312" s="392"/>
      <c r="D312" s="393"/>
      <c r="E312" s="394"/>
      <c r="F312" s="395"/>
      <c r="G312" s="73"/>
      <c r="H312" s="396"/>
      <c r="I312" s="397"/>
    </row>
    <row r="313" spans="1:9" ht="20.25" customHeight="1" x14ac:dyDescent="0.25">
      <c r="A313" s="42">
        <v>6</v>
      </c>
      <c r="B313" s="398"/>
      <c r="C313" s="399"/>
      <c r="D313" s="400"/>
      <c r="E313" s="396"/>
      <c r="F313" s="397"/>
      <c r="G313" s="73"/>
      <c r="H313" s="396"/>
      <c r="I313" s="397"/>
    </row>
    <row r="314" spans="1:9" ht="20.25" customHeight="1" x14ac:dyDescent="0.25">
      <c r="A314" s="42">
        <v>7</v>
      </c>
      <c r="B314" s="391"/>
      <c r="C314" s="392"/>
      <c r="D314" s="393"/>
      <c r="E314" s="394"/>
      <c r="F314" s="395"/>
      <c r="G314" s="73"/>
      <c r="H314" s="396"/>
      <c r="I314" s="397"/>
    </row>
    <row r="315" spans="1:9" ht="20.25" customHeight="1" x14ac:dyDescent="0.25">
      <c r="A315" s="42">
        <v>8</v>
      </c>
      <c r="B315" s="398"/>
      <c r="C315" s="399"/>
      <c r="D315" s="400"/>
      <c r="E315" s="396"/>
      <c r="F315" s="397"/>
      <c r="G315" s="73"/>
      <c r="H315" s="396"/>
      <c r="I315" s="397"/>
    </row>
    <row r="316" spans="1:9" ht="20.25" customHeight="1" x14ac:dyDescent="0.25">
      <c r="A316" s="42">
        <v>9</v>
      </c>
      <c r="B316" s="391"/>
      <c r="C316" s="392"/>
      <c r="D316" s="393"/>
      <c r="E316" s="394"/>
      <c r="F316" s="395"/>
      <c r="G316" s="73"/>
      <c r="H316" s="396"/>
      <c r="I316" s="397"/>
    </row>
    <row r="317" spans="1:9" ht="20.25" customHeight="1" x14ac:dyDescent="0.25">
      <c r="A317" s="42">
        <v>10</v>
      </c>
      <c r="B317" s="398"/>
      <c r="C317" s="399"/>
      <c r="D317" s="400"/>
      <c r="E317" s="396"/>
      <c r="F317" s="397"/>
      <c r="G317" s="73"/>
      <c r="H317" s="396"/>
      <c r="I317" s="397"/>
    </row>
    <row r="318" spans="1:9" ht="20.25" customHeight="1" x14ac:dyDescent="0.25">
      <c r="A318" s="42">
        <v>11</v>
      </c>
      <c r="B318" s="391"/>
      <c r="C318" s="392"/>
      <c r="D318" s="393"/>
      <c r="E318" s="394"/>
      <c r="F318" s="395"/>
      <c r="G318" s="73"/>
      <c r="H318" s="396"/>
      <c r="I318" s="397"/>
    </row>
    <row r="319" spans="1:9" ht="20.25" customHeight="1" x14ac:dyDescent="0.25">
      <c r="A319" s="42">
        <v>12</v>
      </c>
      <c r="B319" s="398"/>
      <c r="C319" s="399"/>
      <c r="D319" s="400"/>
      <c r="E319" s="396"/>
      <c r="F319" s="397"/>
      <c r="G319" s="73"/>
      <c r="H319" s="396"/>
      <c r="I319" s="397"/>
    </row>
    <row r="320" spans="1:9" ht="20.25" customHeight="1" x14ac:dyDescent="0.25">
      <c r="A320" s="42">
        <v>13</v>
      </c>
      <c r="B320" s="391"/>
      <c r="C320" s="392"/>
      <c r="D320" s="393"/>
      <c r="E320" s="394"/>
      <c r="F320" s="395"/>
      <c r="G320" s="73"/>
      <c r="H320" s="396"/>
      <c r="I320" s="397"/>
    </row>
    <row r="321" spans="1:9" ht="20.25" customHeight="1" x14ac:dyDescent="0.25">
      <c r="A321" s="42">
        <v>14</v>
      </c>
      <c r="B321" s="398"/>
      <c r="C321" s="399"/>
      <c r="D321" s="400"/>
      <c r="E321" s="396"/>
      <c r="F321" s="397"/>
      <c r="G321" s="73"/>
      <c r="H321" s="396"/>
      <c r="I321" s="397"/>
    </row>
    <row r="322" spans="1:9" ht="20.25" customHeight="1" x14ac:dyDescent="0.25">
      <c r="A322" s="42">
        <v>15</v>
      </c>
      <c r="B322" s="391"/>
      <c r="C322" s="392"/>
      <c r="D322" s="393"/>
      <c r="E322" s="394"/>
      <c r="F322" s="395"/>
      <c r="G322" s="73"/>
      <c r="H322" s="396"/>
      <c r="I322" s="397"/>
    </row>
    <row r="323" spans="1:9" ht="20.25" customHeight="1" x14ac:dyDescent="0.25">
      <c r="A323" s="42">
        <v>16</v>
      </c>
      <c r="B323" s="398"/>
      <c r="C323" s="399"/>
      <c r="D323" s="400"/>
      <c r="E323" s="396"/>
      <c r="F323" s="397"/>
      <c r="G323" s="73"/>
      <c r="H323" s="396"/>
      <c r="I323" s="397"/>
    </row>
    <row r="324" spans="1:9" ht="20.25" customHeight="1" x14ac:dyDescent="0.25">
      <c r="A324" s="42">
        <v>17</v>
      </c>
      <c r="B324" s="391"/>
      <c r="C324" s="392"/>
      <c r="D324" s="393"/>
      <c r="E324" s="394"/>
      <c r="F324" s="395"/>
      <c r="G324" s="73"/>
      <c r="H324" s="396"/>
      <c r="I324" s="397"/>
    </row>
    <row r="325" spans="1:9" ht="20.25" customHeight="1" x14ac:dyDescent="0.25">
      <c r="A325" s="42">
        <v>18</v>
      </c>
      <c r="B325" s="398"/>
      <c r="C325" s="399"/>
      <c r="D325" s="400"/>
      <c r="E325" s="396"/>
      <c r="F325" s="397"/>
      <c r="G325" s="73"/>
      <c r="H325" s="396"/>
      <c r="I325" s="397"/>
    </row>
    <row r="326" spans="1:9" ht="20.25" customHeight="1" x14ac:dyDescent="0.25">
      <c r="A326" s="42">
        <v>19</v>
      </c>
      <c r="B326" s="391"/>
      <c r="C326" s="392"/>
      <c r="D326" s="393"/>
      <c r="E326" s="394"/>
      <c r="F326" s="395"/>
      <c r="G326" s="73"/>
      <c r="H326" s="396"/>
      <c r="I326" s="397"/>
    </row>
    <row r="327" spans="1:9" ht="20.25" customHeight="1" x14ac:dyDescent="0.25">
      <c r="A327" s="42">
        <v>20</v>
      </c>
      <c r="B327" s="398"/>
      <c r="C327" s="399"/>
      <c r="D327" s="400"/>
      <c r="E327" s="396"/>
      <c r="F327" s="397"/>
      <c r="G327" s="73"/>
      <c r="H327" s="396"/>
      <c r="I327" s="397"/>
    </row>
    <row r="328" spans="1:9" x14ac:dyDescent="0.25">
      <c r="A328" s="74"/>
      <c r="B328" s="74"/>
      <c r="C328" s="74"/>
      <c r="D328" s="74"/>
      <c r="E328" s="74"/>
      <c r="F328" s="74"/>
      <c r="G328" s="74"/>
      <c r="H328" s="74"/>
      <c r="I328" s="74"/>
    </row>
    <row r="329" spans="1:9" x14ac:dyDescent="0.25">
      <c r="A329" s="283" t="s">
        <v>12</v>
      </c>
      <c r="B329" s="284"/>
      <c r="C329" s="285"/>
      <c r="D329" s="283" t="s">
        <v>13</v>
      </c>
      <c r="E329" s="284"/>
      <c r="F329" s="285"/>
      <c r="G329" s="283" t="s">
        <v>14</v>
      </c>
      <c r="H329" s="284"/>
      <c r="I329" s="285"/>
    </row>
    <row r="330" spans="1:9" x14ac:dyDescent="0.25">
      <c r="A330" s="217" t="str">
        <f>A298</f>
        <v>HAZIRLAYAN</v>
      </c>
      <c r="B330" s="341"/>
      <c r="C330" s="342"/>
      <c r="D330" s="340" t="str">
        <f t="shared" ref="D330:D331" si="0">D298</f>
        <v>KONTROL EDEN</v>
      </c>
      <c r="E330" s="341"/>
      <c r="F330" s="342"/>
      <c r="G330" s="340" t="str">
        <f t="shared" ref="G330:G331" si="1">G298</f>
        <v>ONAYLANAN</v>
      </c>
      <c r="H330" s="341"/>
      <c r="I330" s="342"/>
    </row>
    <row r="331" spans="1:9" x14ac:dyDescent="0.25">
      <c r="A331" s="217" t="str">
        <f>A299</f>
        <v>İŞ SAĞLIĞI VE GÜVENLİĞİ UZMANI</v>
      </c>
      <c r="B331" s="203"/>
      <c r="C331" s="204"/>
      <c r="D331" s="217" t="str">
        <f t="shared" si="0"/>
        <v>FORMEN</v>
      </c>
      <c r="E331" s="203"/>
      <c r="F331" s="204"/>
      <c r="G331" s="217" t="str">
        <f t="shared" si="1"/>
        <v>İNŞAAT MÜHENDİSİ</v>
      </c>
      <c r="H331" s="203"/>
      <c r="I331" s="204"/>
    </row>
    <row r="332" spans="1:9" x14ac:dyDescent="0.25">
      <c r="A332" s="208"/>
      <c r="B332" s="209"/>
      <c r="C332" s="210"/>
      <c r="D332" s="208"/>
      <c r="E332" s="209"/>
      <c r="F332" s="210"/>
      <c r="G332" s="208"/>
      <c r="H332" s="209"/>
      <c r="I332" s="210"/>
    </row>
  </sheetData>
  <sheetProtection algorithmName="SHA-512" hashValue="15IUhBJPrZskEjrmU5rY5BrGGT4ShO4LyoDgP5lhIjY0bxaRhE+ur0GmkW2Cv/WM+pWWAodDOyjGFQA9I/7ygQ==" saltValue="L1W8qLECw0Z4GulYM/D/NQ==" spinCount="100000" sheet="1" selectLockedCells="1" selectUnlockedCells="1"/>
  <mergeCells count="194">
    <mergeCell ref="A331:C331"/>
    <mergeCell ref="D331:F331"/>
    <mergeCell ref="G331:I331"/>
    <mergeCell ref="A332:C332"/>
    <mergeCell ref="D332:F332"/>
    <mergeCell ref="G332:I332"/>
    <mergeCell ref="B327:D327"/>
    <mergeCell ref="E327:F327"/>
    <mergeCell ref="H327:I327"/>
    <mergeCell ref="A329:C329"/>
    <mergeCell ref="D329:F329"/>
    <mergeCell ref="G329:I329"/>
    <mergeCell ref="A330:C330"/>
    <mergeCell ref="D330:F330"/>
    <mergeCell ref="G330:I330"/>
    <mergeCell ref="B324:D324"/>
    <mergeCell ref="E324:F324"/>
    <mergeCell ref="H324:I324"/>
    <mergeCell ref="B325:D325"/>
    <mergeCell ref="E325:F325"/>
    <mergeCell ref="H325:I325"/>
    <mergeCell ref="B326:D326"/>
    <mergeCell ref="E326:F326"/>
    <mergeCell ref="H326:I326"/>
    <mergeCell ref="B321:D321"/>
    <mergeCell ref="E321:F321"/>
    <mergeCell ref="H321:I321"/>
    <mergeCell ref="B322:D322"/>
    <mergeCell ref="E322:F322"/>
    <mergeCell ref="H322:I322"/>
    <mergeCell ref="B323:D323"/>
    <mergeCell ref="E323:F323"/>
    <mergeCell ref="H323:I323"/>
    <mergeCell ref="B318:D318"/>
    <mergeCell ref="E318:F318"/>
    <mergeCell ref="H318:I318"/>
    <mergeCell ref="B319:D319"/>
    <mergeCell ref="E319:F319"/>
    <mergeCell ref="H319:I319"/>
    <mergeCell ref="B320:D320"/>
    <mergeCell ref="E320:F320"/>
    <mergeCell ref="H320:I320"/>
    <mergeCell ref="B315:D315"/>
    <mergeCell ref="E315:F315"/>
    <mergeCell ref="H315:I315"/>
    <mergeCell ref="B316:D316"/>
    <mergeCell ref="E316:F316"/>
    <mergeCell ref="H316:I316"/>
    <mergeCell ref="B317:D317"/>
    <mergeCell ref="E317:F317"/>
    <mergeCell ref="H317:I317"/>
    <mergeCell ref="B312:D312"/>
    <mergeCell ref="E312:F312"/>
    <mergeCell ref="H312:I312"/>
    <mergeCell ref="B313:D313"/>
    <mergeCell ref="E313:F313"/>
    <mergeCell ref="H313:I313"/>
    <mergeCell ref="B314:D314"/>
    <mergeCell ref="E314:F314"/>
    <mergeCell ref="H314:I314"/>
    <mergeCell ref="B309:D309"/>
    <mergeCell ref="E309:F309"/>
    <mergeCell ref="H309:I309"/>
    <mergeCell ref="B310:D310"/>
    <mergeCell ref="E310:F310"/>
    <mergeCell ref="H310:I310"/>
    <mergeCell ref="B311:D311"/>
    <mergeCell ref="E311:F311"/>
    <mergeCell ref="H311:I311"/>
    <mergeCell ref="A301:B305"/>
    <mergeCell ref="C301:G302"/>
    <mergeCell ref="C303:G305"/>
    <mergeCell ref="A306:I306"/>
    <mergeCell ref="B307:D307"/>
    <mergeCell ref="E307:F307"/>
    <mergeCell ref="H307:I307"/>
    <mergeCell ref="B308:D308"/>
    <mergeCell ref="E308:F308"/>
    <mergeCell ref="H308:I308"/>
    <mergeCell ref="A1:B5"/>
    <mergeCell ref="A6:I45"/>
    <mergeCell ref="A47:C47"/>
    <mergeCell ref="D47:F47"/>
    <mergeCell ref="G47:I47"/>
    <mergeCell ref="A97:C97"/>
    <mergeCell ref="D97:F97"/>
    <mergeCell ref="G97:I97"/>
    <mergeCell ref="A98:C98"/>
    <mergeCell ref="D98:F98"/>
    <mergeCell ref="G98:I98"/>
    <mergeCell ref="A56:I95"/>
    <mergeCell ref="A48:C48"/>
    <mergeCell ref="D48:F48"/>
    <mergeCell ref="G48:I48"/>
    <mergeCell ref="A49:C49"/>
    <mergeCell ref="D49:F49"/>
    <mergeCell ref="G49:I49"/>
    <mergeCell ref="A50:C50"/>
    <mergeCell ref="D50:F50"/>
    <mergeCell ref="G50:I50"/>
    <mergeCell ref="A51:B55"/>
    <mergeCell ref="C3:G5"/>
    <mergeCell ref="C1:G2"/>
    <mergeCell ref="A101:B105"/>
    <mergeCell ref="A106:I145"/>
    <mergeCell ref="A147:C147"/>
    <mergeCell ref="D147:F147"/>
    <mergeCell ref="G147:I147"/>
    <mergeCell ref="A99:C99"/>
    <mergeCell ref="D99:F99"/>
    <mergeCell ref="G99:I99"/>
    <mergeCell ref="A100:C100"/>
    <mergeCell ref="D100:F100"/>
    <mergeCell ref="G100:I100"/>
    <mergeCell ref="A201:B205"/>
    <mergeCell ref="A206:I245"/>
    <mergeCell ref="A247:C247"/>
    <mergeCell ref="D247:F247"/>
    <mergeCell ref="G247:I247"/>
    <mergeCell ref="A199:C199"/>
    <mergeCell ref="D199:F199"/>
    <mergeCell ref="G199:I199"/>
    <mergeCell ref="A200:C200"/>
    <mergeCell ref="D200:F200"/>
    <mergeCell ref="G200:I200"/>
    <mergeCell ref="A299:C299"/>
    <mergeCell ref="D299:F299"/>
    <mergeCell ref="G299:I299"/>
    <mergeCell ref="A300:C300"/>
    <mergeCell ref="D300:F300"/>
    <mergeCell ref="G300:I300"/>
    <mergeCell ref="A297:C297"/>
    <mergeCell ref="D297:F297"/>
    <mergeCell ref="G297:I297"/>
    <mergeCell ref="A298:C298"/>
    <mergeCell ref="D298:F298"/>
    <mergeCell ref="G298:I298"/>
    <mergeCell ref="A293:B293"/>
    <mergeCell ref="E293:F293"/>
    <mergeCell ref="A275:I281"/>
    <mergeCell ref="A284:C284"/>
    <mergeCell ref="A286:B286"/>
    <mergeCell ref="C286:D286"/>
    <mergeCell ref="E286:F286"/>
    <mergeCell ref="G286:I286"/>
    <mergeCell ref="A288:B288"/>
    <mergeCell ref="E288:F288"/>
    <mergeCell ref="G288:I288"/>
    <mergeCell ref="A290:B290"/>
    <mergeCell ref="E290:F290"/>
    <mergeCell ref="A292:B292"/>
    <mergeCell ref="C290:D290"/>
    <mergeCell ref="C288:D288"/>
    <mergeCell ref="C292:D292"/>
    <mergeCell ref="F284:I284"/>
    <mergeCell ref="G197:I197"/>
    <mergeCell ref="A198:C198"/>
    <mergeCell ref="D198:F198"/>
    <mergeCell ref="G198:I198"/>
    <mergeCell ref="A156:I195"/>
    <mergeCell ref="A148:C148"/>
    <mergeCell ref="D148:F148"/>
    <mergeCell ref="G148:I148"/>
    <mergeCell ref="A149:C149"/>
    <mergeCell ref="D149:F149"/>
    <mergeCell ref="G149:I149"/>
    <mergeCell ref="A150:C150"/>
    <mergeCell ref="D150:F150"/>
    <mergeCell ref="G150:I150"/>
    <mergeCell ref="A151:B155"/>
    <mergeCell ref="J1:L1"/>
    <mergeCell ref="C253:G255"/>
    <mergeCell ref="A256:I274"/>
    <mergeCell ref="A250:C250"/>
    <mergeCell ref="D250:F250"/>
    <mergeCell ref="G250:I250"/>
    <mergeCell ref="A251:B255"/>
    <mergeCell ref="A248:C248"/>
    <mergeCell ref="D248:F248"/>
    <mergeCell ref="G248:I248"/>
    <mergeCell ref="A249:C249"/>
    <mergeCell ref="D249:F249"/>
    <mergeCell ref="C51:G52"/>
    <mergeCell ref="C53:G55"/>
    <mergeCell ref="C101:G102"/>
    <mergeCell ref="C103:G105"/>
    <mergeCell ref="C151:G152"/>
    <mergeCell ref="C153:G155"/>
    <mergeCell ref="C201:G202"/>
    <mergeCell ref="C203:G205"/>
    <mergeCell ref="C251:G252"/>
    <mergeCell ref="G249:I249"/>
    <mergeCell ref="A197:C197"/>
    <mergeCell ref="D197:F197"/>
  </mergeCells>
  <phoneticPr fontId="32" type="noConversion"/>
  <hyperlinks>
    <hyperlink ref="J1:L1" location="BİLGİ!A1" display="BİLGİ EKRANINA GERİ DÖN" xr:uid="{F7BCB226-DE8E-44B8-A878-606024B24F5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D6A4-4874-467B-9A8B-89AF25E4A7B7}">
  <sheetPr codeName="Sayfa70">
    <tabColor rgb="FFFFFF00"/>
  </sheetPr>
  <dimension ref="A1:L50"/>
  <sheetViews>
    <sheetView view="pageLayout" zoomScale="145" zoomScaleNormal="130" zoomScalePageLayoutView="145" workbookViewId="0">
      <selection activeCell="K17" sqref="K17"/>
    </sheetView>
  </sheetViews>
  <sheetFormatPr defaultColWidth="9.140625" defaultRowHeight="15" x14ac:dyDescent="0.25"/>
  <cols>
    <col min="1" max="1" width="4.85546875" style="34" customWidth="1"/>
    <col min="2" max="2" width="10.7109375" style="34" customWidth="1"/>
    <col min="3" max="3" width="14.7109375" style="34" customWidth="1"/>
    <col min="4" max="4" width="10" style="34" customWidth="1"/>
    <col min="5" max="5" width="7.7109375" style="34" customWidth="1"/>
    <col min="6" max="6" width="6.85546875" style="34" customWidth="1"/>
    <col min="7" max="7" width="10" style="34" customWidth="1"/>
    <col min="8" max="8" width="11" style="34" customWidth="1"/>
    <col min="9" max="9" width="10.28515625" style="34" customWidth="1"/>
    <col min="10" max="16384" width="9.140625" style="34"/>
  </cols>
  <sheetData>
    <row r="1" spans="1:12" ht="15" customHeight="1" x14ac:dyDescent="0.25">
      <c r="A1" s="217" t="s">
        <v>319</v>
      </c>
      <c r="B1" s="204"/>
      <c r="C1" s="286" t="str">
        <f>BİLGİ!E3</f>
        <v>IRMAK YAPI SİSTEMLERİ ÇELİK İNŞ. MÜH. MÜŞ. HİZM.  SAN. VE TİC. LTD. ŞTİ.</v>
      </c>
      <c r="D1" s="287"/>
      <c r="E1" s="287"/>
      <c r="F1" s="287"/>
      <c r="G1" s="288"/>
      <c r="H1" s="2" t="s">
        <v>7</v>
      </c>
      <c r="I1" s="6" t="str">
        <f>BİLGİ!E9</f>
        <v>İSG-TLM-3</v>
      </c>
      <c r="J1" s="189" t="s">
        <v>156</v>
      </c>
      <c r="K1" s="189"/>
      <c r="L1" s="189"/>
    </row>
    <row r="2" spans="1:12" ht="15" customHeight="1" x14ac:dyDescent="0.25">
      <c r="A2" s="218"/>
      <c r="B2" s="219"/>
      <c r="C2" s="289"/>
      <c r="D2" s="290"/>
      <c r="E2" s="290"/>
      <c r="F2" s="290"/>
      <c r="G2" s="291"/>
      <c r="H2" s="2" t="s">
        <v>8</v>
      </c>
      <c r="I2" s="6">
        <f>BİLGİ!E10</f>
        <v>1</v>
      </c>
    </row>
    <row r="3" spans="1:12" ht="15" customHeight="1" x14ac:dyDescent="0.25">
      <c r="A3" s="218"/>
      <c r="B3" s="219"/>
      <c r="C3" s="803" t="s">
        <v>398</v>
      </c>
      <c r="D3" s="804"/>
      <c r="E3" s="804"/>
      <c r="F3" s="804"/>
      <c r="G3" s="805"/>
      <c r="H3" s="2" t="s">
        <v>9</v>
      </c>
      <c r="I3" s="7">
        <f>BİLGİ!E11</f>
        <v>44215</v>
      </c>
    </row>
    <row r="4" spans="1:12" ht="15" customHeight="1" x14ac:dyDescent="0.25">
      <c r="A4" s="218"/>
      <c r="B4" s="219"/>
      <c r="C4" s="803"/>
      <c r="D4" s="804"/>
      <c r="E4" s="804"/>
      <c r="F4" s="804"/>
      <c r="G4" s="805"/>
      <c r="H4" s="2" t="s">
        <v>10</v>
      </c>
      <c r="I4" s="7">
        <f>BİLGİ!E12</f>
        <v>44197</v>
      </c>
    </row>
    <row r="5" spans="1:12" ht="15" customHeight="1" x14ac:dyDescent="0.25">
      <c r="A5" s="208"/>
      <c r="B5" s="210"/>
      <c r="C5" s="806"/>
      <c r="D5" s="807"/>
      <c r="E5" s="807"/>
      <c r="F5" s="807"/>
      <c r="G5" s="808"/>
      <c r="H5" s="2" t="s">
        <v>11</v>
      </c>
      <c r="I5" s="33" t="s">
        <v>373</v>
      </c>
    </row>
    <row r="6" spans="1:12" ht="15" customHeight="1" x14ac:dyDescent="0.25">
      <c r="A6" s="809" t="s">
        <v>397</v>
      </c>
      <c r="B6" s="742"/>
      <c r="C6" s="742"/>
      <c r="D6" s="742"/>
      <c r="E6" s="742"/>
      <c r="F6" s="742"/>
      <c r="G6" s="742"/>
      <c r="H6" s="742"/>
      <c r="I6" s="743"/>
    </row>
    <row r="7" spans="1:12" ht="15" customHeight="1" x14ac:dyDescent="0.25">
      <c r="A7" s="744"/>
      <c r="B7" s="745"/>
      <c r="C7" s="745"/>
      <c r="D7" s="745"/>
      <c r="E7" s="745"/>
      <c r="F7" s="745"/>
      <c r="G7" s="745"/>
      <c r="H7" s="745"/>
      <c r="I7" s="746"/>
    </row>
    <row r="8" spans="1:12" x14ac:dyDescent="0.25">
      <c r="A8" s="744"/>
      <c r="B8" s="745"/>
      <c r="C8" s="745"/>
      <c r="D8" s="745"/>
      <c r="E8" s="745"/>
      <c r="F8" s="745"/>
      <c r="G8" s="745"/>
      <c r="H8" s="745"/>
      <c r="I8" s="746"/>
    </row>
    <row r="9" spans="1:12" x14ac:dyDescent="0.25">
      <c r="A9" s="744"/>
      <c r="B9" s="745"/>
      <c r="C9" s="745"/>
      <c r="D9" s="745"/>
      <c r="E9" s="745"/>
      <c r="F9" s="745"/>
      <c r="G9" s="745"/>
      <c r="H9" s="745"/>
      <c r="I9" s="746"/>
    </row>
    <row r="10" spans="1:12" x14ac:dyDescent="0.25">
      <c r="A10" s="744"/>
      <c r="B10" s="745"/>
      <c r="C10" s="745"/>
      <c r="D10" s="745"/>
      <c r="E10" s="745"/>
      <c r="F10" s="745"/>
      <c r="G10" s="745"/>
      <c r="H10" s="745"/>
      <c r="I10" s="746"/>
    </row>
    <row r="11" spans="1:12" x14ac:dyDescent="0.25">
      <c r="A11" s="744"/>
      <c r="B11" s="745"/>
      <c r="C11" s="745"/>
      <c r="D11" s="745"/>
      <c r="E11" s="745"/>
      <c r="F11" s="745"/>
      <c r="G11" s="745"/>
      <c r="H11" s="745"/>
      <c r="I11" s="746"/>
    </row>
    <row r="12" spans="1:12" x14ac:dyDescent="0.25">
      <c r="A12" s="744"/>
      <c r="B12" s="745"/>
      <c r="C12" s="745"/>
      <c r="D12" s="745"/>
      <c r="E12" s="745"/>
      <c r="F12" s="745"/>
      <c r="G12" s="745"/>
      <c r="H12" s="745"/>
      <c r="I12" s="746"/>
    </row>
    <row r="13" spans="1:12" x14ac:dyDescent="0.25">
      <c r="A13" s="744"/>
      <c r="B13" s="745"/>
      <c r="C13" s="745"/>
      <c r="D13" s="745"/>
      <c r="E13" s="745"/>
      <c r="F13" s="745"/>
      <c r="G13" s="745"/>
      <c r="H13" s="745"/>
      <c r="I13" s="746"/>
    </row>
    <row r="14" spans="1:12" x14ac:dyDescent="0.25">
      <c r="A14" s="744"/>
      <c r="B14" s="745"/>
      <c r="C14" s="745"/>
      <c r="D14" s="745"/>
      <c r="E14" s="745"/>
      <c r="F14" s="745"/>
      <c r="G14" s="745"/>
      <c r="H14" s="745"/>
      <c r="I14" s="746"/>
    </row>
    <row r="15" spans="1:12" x14ac:dyDescent="0.25">
      <c r="A15" s="744"/>
      <c r="B15" s="745"/>
      <c r="C15" s="745"/>
      <c r="D15" s="745"/>
      <c r="E15" s="745"/>
      <c r="F15" s="745"/>
      <c r="G15" s="745"/>
      <c r="H15" s="745"/>
      <c r="I15" s="746"/>
    </row>
    <row r="16" spans="1:12" x14ac:dyDescent="0.25">
      <c r="A16" s="744"/>
      <c r="B16" s="745"/>
      <c r="C16" s="745"/>
      <c r="D16" s="745"/>
      <c r="E16" s="745"/>
      <c r="F16" s="745"/>
      <c r="G16" s="745"/>
      <c r="H16" s="745"/>
      <c r="I16" s="746"/>
    </row>
    <row r="17" spans="1:9" x14ac:dyDescent="0.25">
      <c r="A17" s="744"/>
      <c r="B17" s="745"/>
      <c r="C17" s="745"/>
      <c r="D17" s="745"/>
      <c r="E17" s="745"/>
      <c r="F17" s="745"/>
      <c r="G17" s="745"/>
      <c r="H17" s="745"/>
      <c r="I17" s="746"/>
    </row>
    <row r="18" spans="1:9" x14ac:dyDescent="0.25">
      <c r="A18" s="744"/>
      <c r="B18" s="745"/>
      <c r="C18" s="745"/>
      <c r="D18" s="745"/>
      <c r="E18" s="745"/>
      <c r="F18" s="745"/>
      <c r="G18" s="745"/>
      <c r="H18" s="745"/>
      <c r="I18" s="746"/>
    </row>
    <row r="19" spans="1:9" x14ac:dyDescent="0.25">
      <c r="A19" s="744"/>
      <c r="B19" s="745"/>
      <c r="C19" s="745"/>
      <c r="D19" s="745"/>
      <c r="E19" s="745"/>
      <c r="F19" s="745"/>
      <c r="G19" s="745"/>
      <c r="H19" s="745"/>
      <c r="I19" s="746"/>
    </row>
    <row r="20" spans="1:9" x14ac:dyDescent="0.25">
      <c r="A20" s="744"/>
      <c r="B20" s="745"/>
      <c r="C20" s="745"/>
      <c r="D20" s="745"/>
      <c r="E20" s="745"/>
      <c r="F20" s="745"/>
      <c r="G20" s="745"/>
      <c r="H20" s="745"/>
      <c r="I20" s="746"/>
    </row>
    <row r="21" spans="1:9" x14ac:dyDescent="0.25">
      <c r="A21" s="744"/>
      <c r="B21" s="745"/>
      <c r="C21" s="745"/>
      <c r="D21" s="745"/>
      <c r="E21" s="745"/>
      <c r="F21" s="745"/>
      <c r="G21" s="745"/>
      <c r="H21" s="745"/>
      <c r="I21" s="746"/>
    </row>
    <row r="22" spans="1:9" x14ac:dyDescent="0.25">
      <c r="A22" s="744"/>
      <c r="B22" s="745"/>
      <c r="C22" s="745"/>
      <c r="D22" s="745"/>
      <c r="E22" s="745"/>
      <c r="F22" s="745"/>
      <c r="G22" s="745"/>
      <c r="H22" s="745"/>
      <c r="I22" s="746"/>
    </row>
    <row r="23" spans="1:9" x14ac:dyDescent="0.25">
      <c r="A23" s="744"/>
      <c r="B23" s="745"/>
      <c r="C23" s="745"/>
      <c r="D23" s="745"/>
      <c r="E23" s="745"/>
      <c r="F23" s="745"/>
      <c r="G23" s="745"/>
      <c r="H23" s="745"/>
      <c r="I23" s="746"/>
    </row>
    <row r="24" spans="1:9" x14ac:dyDescent="0.25">
      <c r="A24" s="744"/>
      <c r="B24" s="745"/>
      <c r="C24" s="745"/>
      <c r="D24" s="745"/>
      <c r="E24" s="745"/>
      <c r="F24" s="745"/>
      <c r="G24" s="745"/>
      <c r="H24" s="745"/>
      <c r="I24" s="746"/>
    </row>
    <row r="25" spans="1:9" x14ac:dyDescent="0.25">
      <c r="A25" s="744"/>
      <c r="B25" s="745"/>
      <c r="C25" s="745"/>
      <c r="D25" s="745"/>
      <c r="E25" s="745"/>
      <c r="F25" s="745"/>
      <c r="G25" s="745"/>
      <c r="H25" s="745"/>
      <c r="I25" s="746"/>
    </row>
    <row r="26" spans="1:9" x14ac:dyDescent="0.25">
      <c r="A26" s="744"/>
      <c r="B26" s="745"/>
      <c r="C26" s="745"/>
      <c r="D26" s="745"/>
      <c r="E26" s="745"/>
      <c r="F26" s="745"/>
      <c r="G26" s="745"/>
      <c r="H26" s="745"/>
      <c r="I26" s="746"/>
    </row>
    <row r="27" spans="1:9" x14ac:dyDescent="0.25">
      <c r="A27" s="744"/>
      <c r="B27" s="745"/>
      <c r="C27" s="745"/>
      <c r="D27" s="745"/>
      <c r="E27" s="745"/>
      <c r="F27" s="745"/>
      <c r="G27" s="745"/>
      <c r="H27" s="745"/>
      <c r="I27" s="746"/>
    </row>
    <row r="28" spans="1:9" x14ac:dyDescent="0.25">
      <c r="A28" s="744"/>
      <c r="B28" s="745"/>
      <c r="C28" s="745"/>
      <c r="D28" s="745"/>
      <c r="E28" s="745"/>
      <c r="F28" s="745"/>
      <c r="G28" s="745"/>
      <c r="H28" s="745"/>
      <c r="I28" s="746"/>
    </row>
    <row r="29" spans="1:9" x14ac:dyDescent="0.25">
      <c r="A29" s="744"/>
      <c r="B29" s="745"/>
      <c r="C29" s="745"/>
      <c r="D29" s="745"/>
      <c r="E29" s="745"/>
      <c r="F29" s="745"/>
      <c r="G29" s="745"/>
      <c r="H29" s="745"/>
      <c r="I29" s="746"/>
    </row>
    <row r="30" spans="1:9" x14ac:dyDescent="0.25">
      <c r="A30" s="744"/>
      <c r="B30" s="745"/>
      <c r="C30" s="745"/>
      <c r="D30" s="745"/>
      <c r="E30" s="745"/>
      <c r="F30" s="745"/>
      <c r="G30" s="745"/>
      <c r="H30" s="745"/>
      <c r="I30" s="746"/>
    </row>
    <row r="31" spans="1:9" x14ac:dyDescent="0.25">
      <c r="A31" s="744"/>
      <c r="B31" s="745"/>
      <c r="C31" s="745"/>
      <c r="D31" s="745"/>
      <c r="E31" s="745"/>
      <c r="F31" s="745"/>
      <c r="G31" s="745"/>
      <c r="H31" s="745"/>
      <c r="I31" s="746"/>
    </row>
    <row r="32" spans="1:9" x14ac:dyDescent="0.25">
      <c r="A32" s="744"/>
      <c r="B32" s="745"/>
      <c r="C32" s="745"/>
      <c r="D32" s="745"/>
      <c r="E32" s="745"/>
      <c r="F32" s="745"/>
      <c r="G32" s="745"/>
      <c r="H32" s="745"/>
      <c r="I32" s="746"/>
    </row>
    <row r="33" spans="1:9" x14ac:dyDescent="0.25">
      <c r="A33" s="744"/>
      <c r="B33" s="745"/>
      <c r="C33" s="745"/>
      <c r="D33" s="745"/>
      <c r="E33" s="745"/>
      <c r="F33" s="745"/>
      <c r="G33" s="745"/>
      <c r="H33" s="745"/>
      <c r="I33" s="746"/>
    </row>
    <row r="34" spans="1:9" x14ac:dyDescent="0.25">
      <c r="A34" s="744"/>
      <c r="B34" s="745"/>
      <c r="C34" s="745"/>
      <c r="D34" s="745"/>
      <c r="E34" s="745"/>
      <c r="F34" s="745"/>
      <c r="G34" s="745"/>
      <c r="H34" s="745"/>
      <c r="I34" s="746"/>
    </row>
    <row r="35" spans="1:9" x14ac:dyDescent="0.25">
      <c r="A35" s="744"/>
      <c r="B35" s="745"/>
      <c r="C35" s="745"/>
      <c r="D35" s="745"/>
      <c r="E35" s="745"/>
      <c r="F35" s="745"/>
      <c r="G35" s="745"/>
      <c r="H35" s="745"/>
      <c r="I35" s="746"/>
    </row>
    <row r="36" spans="1:9" x14ac:dyDescent="0.25">
      <c r="A36" s="744"/>
      <c r="B36" s="745"/>
      <c r="C36" s="745"/>
      <c r="D36" s="745"/>
      <c r="E36" s="745"/>
      <c r="F36" s="745"/>
      <c r="G36" s="745"/>
      <c r="H36" s="745"/>
      <c r="I36" s="746"/>
    </row>
    <row r="37" spans="1:9" x14ac:dyDescent="0.25">
      <c r="A37" s="744"/>
      <c r="B37" s="745"/>
      <c r="C37" s="745"/>
      <c r="D37" s="745"/>
      <c r="E37" s="745"/>
      <c r="F37" s="745"/>
      <c r="G37" s="745"/>
      <c r="H37" s="745"/>
      <c r="I37" s="746"/>
    </row>
    <row r="38" spans="1:9" x14ac:dyDescent="0.25">
      <c r="A38" s="744"/>
      <c r="B38" s="745"/>
      <c r="C38" s="745"/>
      <c r="D38" s="745"/>
      <c r="E38" s="745"/>
      <c r="F38" s="745"/>
      <c r="G38" s="745"/>
      <c r="H38" s="745"/>
      <c r="I38" s="746"/>
    </row>
    <row r="39" spans="1:9" x14ac:dyDescent="0.25">
      <c r="A39" s="744"/>
      <c r="B39" s="745"/>
      <c r="C39" s="745"/>
      <c r="D39" s="745"/>
      <c r="E39" s="745"/>
      <c r="F39" s="745"/>
      <c r="G39" s="745"/>
      <c r="H39" s="745"/>
      <c r="I39" s="746"/>
    </row>
    <row r="40" spans="1:9" x14ac:dyDescent="0.25">
      <c r="A40" s="744"/>
      <c r="B40" s="745"/>
      <c r="C40" s="745"/>
      <c r="D40" s="745"/>
      <c r="E40" s="745"/>
      <c r="F40" s="745"/>
      <c r="G40" s="745"/>
      <c r="H40" s="745"/>
      <c r="I40" s="746"/>
    </row>
    <row r="41" spans="1:9" x14ac:dyDescent="0.25">
      <c r="A41" s="744"/>
      <c r="B41" s="745"/>
      <c r="C41" s="745"/>
      <c r="D41" s="745"/>
      <c r="E41" s="745"/>
      <c r="F41" s="745"/>
      <c r="G41" s="745"/>
      <c r="H41" s="745"/>
      <c r="I41" s="746"/>
    </row>
    <row r="42" spans="1:9" x14ac:dyDescent="0.25">
      <c r="A42" s="744"/>
      <c r="B42" s="745"/>
      <c r="C42" s="745"/>
      <c r="D42" s="745"/>
      <c r="E42" s="745"/>
      <c r="F42" s="745"/>
      <c r="G42" s="745"/>
      <c r="H42" s="745"/>
      <c r="I42" s="746"/>
    </row>
    <row r="43" spans="1:9" x14ac:dyDescent="0.25">
      <c r="A43" s="744"/>
      <c r="B43" s="745"/>
      <c r="C43" s="745"/>
      <c r="D43" s="745"/>
      <c r="E43" s="745"/>
      <c r="F43" s="745"/>
      <c r="G43" s="745"/>
      <c r="H43" s="745"/>
      <c r="I43" s="746"/>
    </row>
    <row r="44" spans="1:9" x14ac:dyDescent="0.25">
      <c r="A44" s="744"/>
      <c r="B44" s="745"/>
      <c r="C44" s="745"/>
      <c r="D44" s="745"/>
      <c r="E44" s="745"/>
      <c r="F44" s="745"/>
      <c r="G44" s="745"/>
      <c r="H44" s="745"/>
      <c r="I44" s="746"/>
    </row>
    <row r="45" spans="1:9" x14ac:dyDescent="0.25">
      <c r="A45" s="747"/>
      <c r="B45" s="748"/>
      <c r="C45" s="748"/>
      <c r="D45" s="748"/>
      <c r="E45" s="748"/>
      <c r="F45" s="748"/>
      <c r="G45" s="748"/>
      <c r="H45" s="748"/>
      <c r="I45" s="749"/>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7"/>
      <c r="I47" s="198"/>
    </row>
    <row r="48" spans="1:9" x14ac:dyDescent="0.25">
      <c r="A48" s="660"/>
      <c r="B48" s="661"/>
      <c r="C48" s="662"/>
      <c r="D48" s="190"/>
      <c r="E48" s="191"/>
      <c r="F48" s="192"/>
      <c r="G48" s="190"/>
      <c r="H48" s="191"/>
      <c r="I48" s="192"/>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ULszE0my2VRHFoyNWzLMHOddwh1XGk3FDoA3vaKhrZWjQ2W+97WHj8TknJT2uJOqrWZS1wZzVx07ImsA6Le+Gg==" saltValue="g5DAH1OWvCIPEDqKBksNXA=="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608F7F7B-237A-4C9C-B687-C80C66AB056A}"/>
  </hyperlinks>
  <pageMargins left="0.7" right="0.7" top="0.75" bottom="0.75" header="0.3" footer="0.3"/>
  <pageSetup paperSize="9" orientation="portrait" r:id="rId1"/>
  <headerFooter>
    <oddHeader xml:space="preserve">&amp;C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4610C-A60A-4E08-96E8-0C39BCE90ACC}">
  <sheetPr codeName="Sayfa71">
    <tabColor rgb="FF92D050"/>
  </sheetPr>
  <dimension ref="A1:L5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810" t="s">
        <v>405</v>
      </c>
      <c r="D3" s="811"/>
      <c r="E3" s="811"/>
      <c r="F3" s="811"/>
      <c r="G3" s="812"/>
      <c r="H3" s="51" t="s">
        <v>9</v>
      </c>
      <c r="I3" s="53">
        <f>BİLGİ!E11</f>
        <v>44215</v>
      </c>
    </row>
    <row r="4" spans="1:12" ht="15" customHeight="1" x14ac:dyDescent="0.25">
      <c r="A4" s="301"/>
      <c r="B4" s="302"/>
      <c r="C4" s="810"/>
      <c r="D4" s="811"/>
      <c r="E4" s="811"/>
      <c r="F4" s="811"/>
      <c r="G4" s="812"/>
      <c r="H4" s="51" t="s">
        <v>10</v>
      </c>
      <c r="I4" s="53">
        <f>BİLGİ!E12</f>
        <v>44197</v>
      </c>
    </row>
    <row r="5" spans="1:12" ht="15" customHeight="1" x14ac:dyDescent="0.25">
      <c r="A5" s="190"/>
      <c r="B5" s="192"/>
      <c r="C5" s="813"/>
      <c r="D5" s="814"/>
      <c r="E5" s="814"/>
      <c r="F5" s="814"/>
      <c r="G5" s="815"/>
      <c r="H5" s="51" t="s">
        <v>11</v>
      </c>
      <c r="I5" s="54" t="s">
        <v>373</v>
      </c>
    </row>
    <row r="6" spans="1:12" ht="15" customHeight="1" x14ac:dyDescent="0.25">
      <c r="A6" s="816" t="s">
        <v>404</v>
      </c>
      <c r="B6" s="817"/>
      <c r="C6" s="817"/>
      <c r="D6" s="817"/>
      <c r="E6" s="817"/>
      <c r="F6" s="817"/>
      <c r="G6" s="817"/>
      <c r="H6" s="817"/>
      <c r="I6" s="818"/>
    </row>
    <row r="7" spans="1:12" ht="15" customHeight="1" x14ac:dyDescent="0.25">
      <c r="A7" s="819"/>
      <c r="B7" s="820"/>
      <c r="C7" s="820"/>
      <c r="D7" s="820"/>
      <c r="E7" s="820"/>
      <c r="F7" s="820"/>
      <c r="G7" s="820"/>
      <c r="H7" s="820"/>
      <c r="I7" s="821"/>
    </row>
    <row r="8" spans="1:12" x14ac:dyDescent="0.25">
      <c r="A8" s="819"/>
      <c r="B8" s="820"/>
      <c r="C8" s="820"/>
      <c r="D8" s="820"/>
      <c r="E8" s="820"/>
      <c r="F8" s="820"/>
      <c r="G8" s="820"/>
      <c r="H8" s="820"/>
      <c r="I8" s="821"/>
    </row>
    <row r="9" spans="1:12" x14ac:dyDescent="0.25">
      <c r="A9" s="819"/>
      <c r="B9" s="820"/>
      <c r="C9" s="820"/>
      <c r="D9" s="820"/>
      <c r="E9" s="820"/>
      <c r="F9" s="820"/>
      <c r="G9" s="820"/>
      <c r="H9" s="820"/>
      <c r="I9" s="821"/>
    </row>
    <row r="10" spans="1:12" x14ac:dyDescent="0.25">
      <c r="A10" s="819"/>
      <c r="B10" s="820"/>
      <c r="C10" s="820"/>
      <c r="D10" s="820"/>
      <c r="E10" s="820"/>
      <c r="F10" s="820"/>
      <c r="G10" s="820"/>
      <c r="H10" s="820"/>
      <c r="I10" s="821"/>
    </row>
    <row r="11" spans="1:12" x14ac:dyDescent="0.25">
      <c r="A11" s="819"/>
      <c r="B11" s="820"/>
      <c r="C11" s="820"/>
      <c r="D11" s="820"/>
      <c r="E11" s="820"/>
      <c r="F11" s="820"/>
      <c r="G11" s="820"/>
      <c r="H11" s="820"/>
      <c r="I11" s="821"/>
    </row>
    <row r="12" spans="1:12" x14ac:dyDescent="0.25">
      <c r="A12" s="819"/>
      <c r="B12" s="820"/>
      <c r="C12" s="820"/>
      <c r="D12" s="820"/>
      <c r="E12" s="820"/>
      <c r="F12" s="820"/>
      <c r="G12" s="820"/>
      <c r="H12" s="820"/>
      <c r="I12" s="821"/>
    </row>
    <row r="13" spans="1:12" x14ac:dyDescent="0.25">
      <c r="A13" s="819"/>
      <c r="B13" s="820"/>
      <c r="C13" s="820"/>
      <c r="D13" s="820"/>
      <c r="E13" s="820"/>
      <c r="F13" s="820"/>
      <c r="G13" s="820"/>
      <c r="H13" s="820"/>
      <c r="I13" s="821"/>
    </row>
    <row r="14" spans="1:12" x14ac:dyDescent="0.25">
      <c r="A14" s="819"/>
      <c r="B14" s="820"/>
      <c r="C14" s="820"/>
      <c r="D14" s="820"/>
      <c r="E14" s="820"/>
      <c r="F14" s="820"/>
      <c r="G14" s="820"/>
      <c r="H14" s="820"/>
      <c r="I14" s="821"/>
    </row>
    <row r="15" spans="1:12" x14ac:dyDescent="0.25">
      <c r="A15" s="819"/>
      <c r="B15" s="820"/>
      <c r="C15" s="820"/>
      <c r="D15" s="820"/>
      <c r="E15" s="820"/>
      <c r="F15" s="820"/>
      <c r="G15" s="820"/>
      <c r="H15" s="820"/>
      <c r="I15" s="821"/>
    </row>
    <row r="16" spans="1:12" x14ac:dyDescent="0.25">
      <c r="A16" s="819"/>
      <c r="B16" s="820"/>
      <c r="C16" s="820"/>
      <c r="D16" s="820"/>
      <c r="E16" s="820"/>
      <c r="F16" s="820"/>
      <c r="G16" s="820"/>
      <c r="H16" s="820"/>
      <c r="I16" s="821"/>
    </row>
    <row r="17" spans="1:9" x14ac:dyDescent="0.25">
      <c r="A17" s="819"/>
      <c r="B17" s="820"/>
      <c r="C17" s="820"/>
      <c r="D17" s="820"/>
      <c r="E17" s="820"/>
      <c r="F17" s="820"/>
      <c r="G17" s="820"/>
      <c r="H17" s="820"/>
      <c r="I17" s="821"/>
    </row>
    <row r="18" spans="1:9" x14ac:dyDescent="0.25">
      <c r="A18" s="819"/>
      <c r="B18" s="820"/>
      <c r="C18" s="820"/>
      <c r="D18" s="820"/>
      <c r="E18" s="820"/>
      <c r="F18" s="820"/>
      <c r="G18" s="820"/>
      <c r="H18" s="820"/>
      <c r="I18" s="821"/>
    </row>
    <row r="19" spans="1:9" x14ac:dyDescent="0.25">
      <c r="A19" s="819"/>
      <c r="B19" s="820"/>
      <c r="C19" s="820"/>
      <c r="D19" s="820"/>
      <c r="E19" s="820"/>
      <c r="F19" s="820"/>
      <c r="G19" s="820"/>
      <c r="H19" s="820"/>
      <c r="I19" s="821"/>
    </row>
    <row r="20" spans="1:9" x14ac:dyDescent="0.25">
      <c r="A20" s="819"/>
      <c r="B20" s="820"/>
      <c r="C20" s="820"/>
      <c r="D20" s="820"/>
      <c r="E20" s="820"/>
      <c r="F20" s="820"/>
      <c r="G20" s="820"/>
      <c r="H20" s="820"/>
      <c r="I20" s="821"/>
    </row>
    <row r="21" spans="1:9" x14ac:dyDescent="0.25">
      <c r="A21" s="819"/>
      <c r="B21" s="820"/>
      <c r="C21" s="820"/>
      <c r="D21" s="820"/>
      <c r="E21" s="820"/>
      <c r="F21" s="820"/>
      <c r="G21" s="820"/>
      <c r="H21" s="820"/>
      <c r="I21" s="821"/>
    </row>
    <row r="22" spans="1:9" x14ac:dyDescent="0.25">
      <c r="A22" s="819"/>
      <c r="B22" s="820"/>
      <c r="C22" s="820"/>
      <c r="D22" s="820"/>
      <c r="E22" s="820"/>
      <c r="F22" s="820"/>
      <c r="G22" s="820"/>
      <c r="H22" s="820"/>
      <c r="I22" s="821"/>
    </row>
    <row r="23" spans="1:9" x14ac:dyDescent="0.25">
      <c r="A23" s="819"/>
      <c r="B23" s="820"/>
      <c r="C23" s="820"/>
      <c r="D23" s="820"/>
      <c r="E23" s="820"/>
      <c r="F23" s="820"/>
      <c r="G23" s="820"/>
      <c r="H23" s="820"/>
      <c r="I23" s="821"/>
    </row>
    <row r="24" spans="1:9" x14ac:dyDescent="0.25">
      <c r="A24" s="819"/>
      <c r="B24" s="820"/>
      <c r="C24" s="820"/>
      <c r="D24" s="820"/>
      <c r="E24" s="820"/>
      <c r="F24" s="820"/>
      <c r="G24" s="820"/>
      <c r="H24" s="820"/>
      <c r="I24" s="821"/>
    </row>
    <row r="25" spans="1:9" x14ac:dyDescent="0.25">
      <c r="A25" s="819"/>
      <c r="B25" s="820"/>
      <c r="C25" s="820"/>
      <c r="D25" s="820"/>
      <c r="E25" s="820"/>
      <c r="F25" s="820"/>
      <c r="G25" s="820"/>
      <c r="H25" s="820"/>
      <c r="I25" s="821"/>
    </row>
    <row r="26" spans="1:9" x14ac:dyDescent="0.25">
      <c r="A26" s="819"/>
      <c r="B26" s="820"/>
      <c r="C26" s="820"/>
      <c r="D26" s="820"/>
      <c r="E26" s="820"/>
      <c r="F26" s="820"/>
      <c r="G26" s="820"/>
      <c r="H26" s="820"/>
      <c r="I26" s="821"/>
    </row>
    <row r="27" spans="1:9" x14ac:dyDescent="0.25">
      <c r="A27" s="819"/>
      <c r="B27" s="820"/>
      <c r="C27" s="820"/>
      <c r="D27" s="820"/>
      <c r="E27" s="820"/>
      <c r="F27" s="820"/>
      <c r="G27" s="820"/>
      <c r="H27" s="820"/>
      <c r="I27" s="821"/>
    </row>
    <row r="28" spans="1:9" x14ac:dyDescent="0.25">
      <c r="A28" s="819"/>
      <c r="B28" s="820"/>
      <c r="C28" s="820"/>
      <c r="D28" s="820"/>
      <c r="E28" s="820"/>
      <c r="F28" s="820"/>
      <c r="G28" s="820"/>
      <c r="H28" s="820"/>
      <c r="I28" s="821"/>
    </row>
    <row r="29" spans="1:9" x14ac:dyDescent="0.25">
      <c r="A29" s="819"/>
      <c r="B29" s="820"/>
      <c r="C29" s="820"/>
      <c r="D29" s="820"/>
      <c r="E29" s="820"/>
      <c r="F29" s="820"/>
      <c r="G29" s="820"/>
      <c r="H29" s="820"/>
      <c r="I29" s="821"/>
    </row>
    <row r="30" spans="1:9" x14ac:dyDescent="0.25">
      <c r="A30" s="819"/>
      <c r="B30" s="820"/>
      <c r="C30" s="820"/>
      <c r="D30" s="820"/>
      <c r="E30" s="820"/>
      <c r="F30" s="820"/>
      <c r="G30" s="820"/>
      <c r="H30" s="820"/>
      <c r="I30" s="821"/>
    </row>
    <row r="31" spans="1:9" x14ac:dyDescent="0.25">
      <c r="A31" s="819"/>
      <c r="B31" s="820"/>
      <c r="C31" s="820"/>
      <c r="D31" s="820"/>
      <c r="E31" s="820"/>
      <c r="F31" s="820"/>
      <c r="G31" s="820"/>
      <c r="H31" s="820"/>
      <c r="I31" s="821"/>
    </row>
    <row r="32" spans="1:9" x14ac:dyDescent="0.25">
      <c r="A32" s="819"/>
      <c r="B32" s="820"/>
      <c r="C32" s="820"/>
      <c r="D32" s="820"/>
      <c r="E32" s="820"/>
      <c r="F32" s="820"/>
      <c r="G32" s="820"/>
      <c r="H32" s="820"/>
      <c r="I32" s="821"/>
    </row>
    <row r="33" spans="1:9" x14ac:dyDescent="0.25">
      <c r="A33" s="819"/>
      <c r="B33" s="820"/>
      <c r="C33" s="820"/>
      <c r="D33" s="820"/>
      <c r="E33" s="820"/>
      <c r="F33" s="820"/>
      <c r="G33" s="820"/>
      <c r="H33" s="820"/>
      <c r="I33" s="821"/>
    </row>
    <row r="34" spans="1:9" x14ac:dyDescent="0.25">
      <c r="A34" s="819"/>
      <c r="B34" s="820"/>
      <c r="C34" s="820"/>
      <c r="D34" s="820"/>
      <c r="E34" s="820"/>
      <c r="F34" s="820"/>
      <c r="G34" s="820"/>
      <c r="H34" s="820"/>
      <c r="I34" s="821"/>
    </row>
    <row r="35" spans="1:9" x14ac:dyDescent="0.25">
      <c r="A35" s="819"/>
      <c r="B35" s="820"/>
      <c r="C35" s="820"/>
      <c r="D35" s="820"/>
      <c r="E35" s="820"/>
      <c r="F35" s="820"/>
      <c r="G35" s="820"/>
      <c r="H35" s="820"/>
      <c r="I35" s="821"/>
    </row>
    <row r="36" spans="1:9" x14ac:dyDescent="0.25">
      <c r="A36" s="819"/>
      <c r="B36" s="820"/>
      <c r="C36" s="820"/>
      <c r="D36" s="820"/>
      <c r="E36" s="820"/>
      <c r="F36" s="820"/>
      <c r="G36" s="820"/>
      <c r="H36" s="820"/>
      <c r="I36" s="821"/>
    </row>
    <row r="37" spans="1:9" x14ac:dyDescent="0.25">
      <c r="A37" s="819"/>
      <c r="B37" s="820"/>
      <c r="C37" s="820"/>
      <c r="D37" s="820"/>
      <c r="E37" s="820"/>
      <c r="F37" s="820"/>
      <c r="G37" s="820"/>
      <c r="H37" s="820"/>
      <c r="I37" s="821"/>
    </row>
    <row r="38" spans="1:9" x14ac:dyDescent="0.25">
      <c r="A38" s="819"/>
      <c r="B38" s="820"/>
      <c r="C38" s="820"/>
      <c r="D38" s="820"/>
      <c r="E38" s="820"/>
      <c r="F38" s="820"/>
      <c r="G38" s="820"/>
      <c r="H38" s="820"/>
      <c r="I38" s="821"/>
    </row>
    <row r="39" spans="1:9" x14ac:dyDescent="0.25">
      <c r="A39" s="819"/>
      <c r="B39" s="820"/>
      <c r="C39" s="820"/>
      <c r="D39" s="820"/>
      <c r="E39" s="820"/>
      <c r="F39" s="820"/>
      <c r="G39" s="820"/>
      <c r="H39" s="820"/>
      <c r="I39" s="821"/>
    </row>
    <row r="40" spans="1:9" x14ac:dyDescent="0.25">
      <c r="A40" s="819"/>
      <c r="B40" s="820"/>
      <c r="C40" s="820"/>
      <c r="D40" s="820"/>
      <c r="E40" s="820"/>
      <c r="F40" s="820"/>
      <c r="G40" s="820"/>
      <c r="H40" s="820"/>
      <c r="I40" s="821"/>
    </row>
    <row r="41" spans="1:9" x14ac:dyDescent="0.25">
      <c r="A41" s="819"/>
      <c r="B41" s="820"/>
      <c r="C41" s="820"/>
      <c r="D41" s="820"/>
      <c r="E41" s="820"/>
      <c r="F41" s="820"/>
      <c r="G41" s="820"/>
      <c r="H41" s="820"/>
      <c r="I41" s="821"/>
    </row>
    <row r="42" spans="1:9" x14ac:dyDescent="0.25">
      <c r="A42" s="819"/>
      <c r="B42" s="820"/>
      <c r="C42" s="820"/>
      <c r="D42" s="820"/>
      <c r="E42" s="820"/>
      <c r="F42" s="820"/>
      <c r="G42" s="820"/>
      <c r="H42" s="820"/>
      <c r="I42" s="821"/>
    </row>
    <row r="43" spans="1:9" x14ac:dyDescent="0.25">
      <c r="A43" s="819"/>
      <c r="B43" s="820"/>
      <c r="C43" s="820"/>
      <c r="D43" s="820"/>
      <c r="E43" s="820"/>
      <c r="F43" s="820"/>
      <c r="G43" s="820"/>
      <c r="H43" s="820"/>
      <c r="I43" s="821"/>
    </row>
    <row r="44" spans="1:9" x14ac:dyDescent="0.25">
      <c r="A44" s="819"/>
      <c r="B44" s="820"/>
      <c r="C44" s="820"/>
      <c r="D44" s="820"/>
      <c r="E44" s="820"/>
      <c r="F44" s="820"/>
      <c r="G44" s="820"/>
      <c r="H44" s="820"/>
      <c r="I44" s="821"/>
    </row>
    <row r="45" spans="1:9" x14ac:dyDescent="0.25">
      <c r="A45" s="819"/>
      <c r="B45" s="820"/>
      <c r="C45" s="820"/>
      <c r="D45" s="820"/>
      <c r="E45" s="820"/>
      <c r="F45" s="820"/>
      <c r="G45" s="820"/>
      <c r="H45" s="820"/>
      <c r="I45" s="821"/>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ZsDBVahtojApMDkAG+JBD23WopuEPHkOWGJzMDlhYyolHlNFvKeWbpYnQMOiTNrr4yzo57EuZQ6S687zf2QxCg==" saltValue="R8doVJ0+DWHqa/XwJ5bIyw==" spinCount="100000" sheet="1" scenarios="1"/>
  <mergeCells count="14">
    <mergeCell ref="A1:B5"/>
    <mergeCell ref="C1:G2"/>
    <mergeCell ref="J1:L1"/>
    <mergeCell ref="C3:G5"/>
    <mergeCell ref="A6:I45"/>
    <mergeCell ref="G46:I46"/>
    <mergeCell ref="A47:C48"/>
    <mergeCell ref="D47:F48"/>
    <mergeCell ref="G47:I48"/>
    <mergeCell ref="A49:C50"/>
    <mergeCell ref="D49:F50"/>
    <mergeCell ref="G49:I50"/>
    <mergeCell ref="A46:C46"/>
    <mergeCell ref="D46:F46"/>
  </mergeCells>
  <hyperlinks>
    <hyperlink ref="J1:L1" location="BİLGİ!A1" display="BİLGİ EKRANINA GERİ DÖN" xr:uid="{E5A3D6B7-0119-4147-8F4F-F936CE02606B}"/>
  </hyperlinks>
  <pageMargins left="0.7" right="0.7" top="0.75" bottom="0.75" header="0.3" footer="0.3"/>
  <pageSetup paperSize="9" orientation="portrait" r:id="rId1"/>
  <headerFooter>
    <oddFooter xml:space="preserve">&amp;C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81AE6-EB38-43B9-A2AE-F4785B608F93}">
  <sheetPr codeName="Sayfa72">
    <tabColor rgb="FF00B050"/>
  </sheetPr>
  <dimension ref="A1:L141"/>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400</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0.33333333333333331</v>
      </c>
    </row>
    <row r="6" spans="1:12" ht="15" customHeight="1" x14ac:dyDescent="0.25">
      <c r="A6" s="801" t="s">
        <v>401</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YIKIM İŞLERİ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4">
        <v>0.66666666666666663</v>
      </c>
    </row>
    <row r="56" spans="1:9" x14ac:dyDescent="0.25">
      <c r="A56" s="801" t="s">
        <v>402</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751" t="str">
        <f>C3</f>
        <v>YIKIM İŞLERİ İŞ GÜVENLİĞİ TALİMATI</v>
      </c>
      <c r="D103" s="752"/>
      <c r="E103" s="752"/>
      <c r="F103" s="752"/>
      <c r="G103" s="753"/>
      <c r="H103" s="51" t="s">
        <v>9</v>
      </c>
      <c r="I103" s="55">
        <f>BİLGİ!E11</f>
        <v>44215</v>
      </c>
    </row>
    <row r="104" spans="1:9" ht="15" customHeight="1" x14ac:dyDescent="0.25">
      <c r="A104" s="301"/>
      <c r="B104" s="302"/>
      <c r="C104" s="751"/>
      <c r="D104" s="752"/>
      <c r="E104" s="752"/>
      <c r="F104" s="752"/>
      <c r="G104" s="753"/>
      <c r="H104" s="51" t="s">
        <v>10</v>
      </c>
      <c r="I104" s="55">
        <f>BİLGİ!E12</f>
        <v>44197</v>
      </c>
    </row>
    <row r="105" spans="1:9" ht="15" customHeight="1" x14ac:dyDescent="0.25">
      <c r="A105" s="190"/>
      <c r="B105" s="192"/>
      <c r="C105" s="754"/>
      <c r="D105" s="755"/>
      <c r="E105" s="755"/>
      <c r="F105" s="755"/>
      <c r="G105" s="756"/>
      <c r="H105" s="51" t="s">
        <v>11</v>
      </c>
      <c r="I105" s="126" t="s">
        <v>126</v>
      </c>
    </row>
    <row r="106" spans="1:9" ht="15" customHeight="1" x14ac:dyDescent="0.25">
      <c r="A106" s="801" t="s">
        <v>403</v>
      </c>
      <c r="B106" s="822"/>
      <c r="C106" s="822"/>
      <c r="D106" s="822"/>
      <c r="E106" s="822"/>
      <c r="F106" s="822"/>
      <c r="G106" s="822"/>
      <c r="H106" s="822"/>
      <c r="I106" s="823"/>
    </row>
    <row r="107" spans="1:9" x14ac:dyDescent="0.25">
      <c r="A107" s="824"/>
      <c r="B107" s="825"/>
      <c r="C107" s="825"/>
      <c r="D107" s="825"/>
      <c r="E107" s="825"/>
      <c r="F107" s="825"/>
      <c r="G107" s="825"/>
      <c r="H107" s="825"/>
      <c r="I107" s="826"/>
    </row>
    <row r="108" spans="1:9" x14ac:dyDescent="0.25">
      <c r="A108" s="824"/>
      <c r="B108" s="825"/>
      <c r="C108" s="825"/>
      <c r="D108" s="825"/>
      <c r="E108" s="825"/>
      <c r="F108" s="825"/>
      <c r="G108" s="825"/>
      <c r="H108" s="825"/>
      <c r="I108" s="826"/>
    </row>
    <row r="109" spans="1:9" x14ac:dyDescent="0.25">
      <c r="A109" s="824"/>
      <c r="B109" s="825"/>
      <c r="C109" s="825"/>
      <c r="D109" s="825"/>
      <c r="E109" s="825"/>
      <c r="F109" s="825"/>
      <c r="G109" s="825"/>
      <c r="H109" s="825"/>
      <c r="I109" s="826"/>
    </row>
    <row r="110" spans="1:9" x14ac:dyDescent="0.25">
      <c r="A110" s="824"/>
      <c r="B110" s="825"/>
      <c r="C110" s="825"/>
      <c r="D110" s="825"/>
      <c r="E110" s="825"/>
      <c r="F110" s="825"/>
      <c r="G110" s="825"/>
      <c r="H110" s="825"/>
      <c r="I110" s="826"/>
    </row>
    <row r="111" spans="1:9" x14ac:dyDescent="0.25">
      <c r="A111" s="824"/>
      <c r="B111" s="825"/>
      <c r="C111" s="825"/>
      <c r="D111" s="825"/>
      <c r="E111" s="825"/>
      <c r="F111" s="825"/>
      <c r="G111" s="825"/>
      <c r="H111" s="825"/>
      <c r="I111" s="826"/>
    </row>
    <row r="112" spans="1:9" ht="20.85" customHeight="1" x14ac:dyDescent="0.25">
      <c r="A112" s="824"/>
      <c r="B112" s="825"/>
      <c r="C112" s="825"/>
      <c r="D112" s="825"/>
      <c r="E112" s="825"/>
      <c r="F112" s="825"/>
      <c r="G112" s="825"/>
      <c r="H112" s="825"/>
      <c r="I112" s="826"/>
    </row>
    <row r="113" spans="1:9" ht="20.85" customHeight="1" x14ac:dyDescent="0.25">
      <c r="A113" s="824"/>
      <c r="B113" s="825"/>
      <c r="C113" s="825"/>
      <c r="D113" s="825"/>
      <c r="E113" s="825"/>
      <c r="F113" s="825"/>
      <c r="G113" s="825"/>
      <c r="H113" s="825"/>
      <c r="I113" s="826"/>
    </row>
    <row r="114" spans="1:9" ht="20.85" customHeight="1" x14ac:dyDescent="0.25">
      <c r="A114" s="824"/>
      <c r="B114" s="825"/>
      <c r="C114" s="825"/>
      <c r="D114" s="825"/>
      <c r="E114" s="825"/>
      <c r="F114" s="825"/>
      <c r="G114" s="825"/>
      <c r="H114" s="825"/>
      <c r="I114" s="826"/>
    </row>
    <row r="115" spans="1:9" ht="20.85" customHeight="1" x14ac:dyDescent="0.25">
      <c r="A115" s="824"/>
      <c r="B115" s="825"/>
      <c r="C115" s="825"/>
      <c r="D115" s="825"/>
      <c r="E115" s="825"/>
      <c r="F115" s="825"/>
      <c r="G115" s="825"/>
      <c r="H115" s="825"/>
      <c r="I115" s="826"/>
    </row>
    <row r="116" spans="1:9" ht="20.85" customHeight="1" x14ac:dyDescent="0.25">
      <c r="A116" s="824"/>
      <c r="B116" s="825"/>
      <c r="C116" s="825"/>
      <c r="D116" s="825"/>
      <c r="E116" s="825"/>
      <c r="F116" s="825"/>
      <c r="G116" s="825"/>
      <c r="H116" s="825"/>
      <c r="I116" s="826"/>
    </row>
    <row r="117" spans="1:9" ht="20.85" customHeight="1" x14ac:dyDescent="0.25">
      <c r="A117" s="824"/>
      <c r="B117" s="825"/>
      <c r="C117" s="825"/>
      <c r="D117" s="825"/>
      <c r="E117" s="825"/>
      <c r="F117" s="825"/>
      <c r="G117" s="825"/>
      <c r="H117" s="825"/>
      <c r="I117" s="826"/>
    </row>
    <row r="118" spans="1:9" ht="20.85" customHeight="1" x14ac:dyDescent="0.25">
      <c r="A118" s="824"/>
      <c r="B118" s="825"/>
      <c r="C118" s="825"/>
      <c r="D118" s="825"/>
      <c r="E118" s="825"/>
      <c r="F118" s="825"/>
      <c r="G118" s="825"/>
      <c r="H118" s="825"/>
      <c r="I118" s="826"/>
    </row>
    <row r="119" spans="1:9" ht="20.85" customHeight="1" x14ac:dyDescent="0.25">
      <c r="A119" s="824"/>
      <c r="B119" s="825"/>
      <c r="C119" s="825"/>
      <c r="D119" s="825"/>
      <c r="E119" s="825"/>
      <c r="F119" s="825"/>
      <c r="G119" s="825"/>
      <c r="H119" s="825"/>
      <c r="I119" s="826"/>
    </row>
    <row r="120" spans="1:9" ht="20.85" customHeight="1" x14ac:dyDescent="0.25">
      <c r="A120" s="824"/>
      <c r="B120" s="825"/>
      <c r="C120" s="825"/>
      <c r="D120" s="825"/>
      <c r="E120" s="825"/>
      <c r="F120" s="825"/>
      <c r="G120" s="825"/>
      <c r="H120" s="825"/>
      <c r="I120" s="826"/>
    </row>
    <row r="121" spans="1:9" ht="20.85" customHeight="1" x14ac:dyDescent="0.25">
      <c r="A121" s="824"/>
      <c r="B121" s="825"/>
      <c r="C121" s="825"/>
      <c r="D121" s="825"/>
      <c r="E121" s="825"/>
      <c r="F121" s="825"/>
      <c r="G121" s="825"/>
      <c r="H121" s="825"/>
      <c r="I121" s="826"/>
    </row>
    <row r="122" spans="1:9" ht="20.85" customHeight="1" x14ac:dyDescent="0.25">
      <c r="A122" s="824"/>
      <c r="B122" s="825"/>
      <c r="C122" s="825"/>
      <c r="D122" s="825"/>
      <c r="E122" s="825"/>
      <c r="F122" s="825"/>
      <c r="G122" s="825"/>
      <c r="H122" s="825"/>
      <c r="I122" s="826"/>
    </row>
    <row r="123" spans="1:9" ht="20.85" customHeight="1" x14ac:dyDescent="0.25">
      <c r="A123" s="824"/>
      <c r="B123" s="825"/>
      <c r="C123" s="825"/>
      <c r="D123" s="825"/>
      <c r="E123" s="825"/>
      <c r="F123" s="825"/>
      <c r="G123" s="825"/>
      <c r="H123" s="825"/>
      <c r="I123" s="826"/>
    </row>
    <row r="124" spans="1:9" ht="20.85" customHeight="1" x14ac:dyDescent="0.25">
      <c r="A124" s="824"/>
      <c r="B124" s="825"/>
      <c r="C124" s="825"/>
      <c r="D124" s="825"/>
      <c r="E124" s="825"/>
      <c r="F124" s="825"/>
      <c r="G124" s="825"/>
      <c r="H124" s="825"/>
      <c r="I124" s="826"/>
    </row>
    <row r="125" spans="1:9" ht="20.85" customHeight="1" x14ac:dyDescent="0.25">
      <c r="A125" s="824"/>
      <c r="B125" s="825"/>
      <c r="C125" s="825"/>
      <c r="D125" s="825"/>
      <c r="E125" s="825"/>
      <c r="F125" s="825"/>
      <c r="G125" s="825"/>
      <c r="H125" s="825"/>
      <c r="I125" s="826"/>
    </row>
    <row r="126" spans="1:9" ht="20.85" customHeight="1" x14ac:dyDescent="0.25">
      <c r="A126" s="824"/>
      <c r="B126" s="825"/>
      <c r="C126" s="825"/>
      <c r="D126" s="825"/>
      <c r="E126" s="825"/>
      <c r="F126" s="825"/>
      <c r="G126" s="825"/>
      <c r="H126" s="825"/>
      <c r="I126" s="826"/>
    </row>
    <row r="127" spans="1:9" ht="20.85" customHeight="1" x14ac:dyDescent="0.25">
      <c r="A127" s="824"/>
      <c r="B127" s="825"/>
      <c r="C127" s="825"/>
      <c r="D127" s="825"/>
      <c r="E127" s="825"/>
      <c r="F127" s="825"/>
      <c r="G127" s="825"/>
      <c r="H127" s="825"/>
      <c r="I127" s="826"/>
    </row>
    <row r="128" spans="1:9" ht="20.85" customHeight="1" x14ac:dyDescent="0.25">
      <c r="A128" s="824"/>
      <c r="B128" s="825"/>
      <c r="C128" s="825"/>
      <c r="D128" s="825"/>
      <c r="E128" s="825"/>
      <c r="F128" s="825"/>
      <c r="G128" s="825"/>
      <c r="H128" s="825"/>
      <c r="I128" s="826"/>
    </row>
    <row r="129" spans="1:9" ht="20.85" customHeight="1" x14ac:dyDescent="0.25">
      <c r="A129" s="824"/>
      <c r="B129" s="825"/>
      <c r="C129" s="825"/>
      <c r="D129" s="825"/>
      <c r="E129" s="825"/>
      <c r="F129" s="825"/>
      <c r="G129" s="825"/>
      <c r="H129" s="825"/>
      <c r="I129" s="826"/>
    </row>
    <row r="130" spans="1:9" ht="20.85" customHeight="1" x14ac:dyDescent="0.25">
      <c r="A130" s="824"/>
      <c r="B130" s="825"/>
      <c r="C130" s="825"/>
      <c r="D130" s="825"/>
      <c r="E130" s="825"/>
      <c r="F130" s="825"/>
      <c r="G130" s="825"/>
      <c r="H130" s="825"/>
      <c r="I130" s="826"/>
    </row>
    <row r="131" spans="1:9" ht="20.85" customHeight="1" x14ac:dyDescent="0.25">
      <c r="A131" s="824"/>
      <c r="B131" s="825"/>
      <c r="C131" s="825"/>
      <c r="D131" s="825"/>
      <c r="E131" s="825"/>
      <c r="F131" s="825"/>
      <c r="G131" s="825"/>
      <c r="H131" s="825"/>
      <c r="I131" s="826"/>
    </row>
    <row r="132" spans="1:9" ht="20.85" customHeight="1" x14ac:dyDescent="0.25">
      <c r="A132" s="824"/>
      <c r="B132" s="825"/>
      <c r="C132" s="825"/>
      <c r="D132" s="825"/>
      <c r="E132" s="825"/>
      <c r="F132" s="825"/>
      <c r="G132" s="825"/>
      <c r="H132" s="825"/>
      <c r="I132" s="826"/>
    </row>
    <row r="133" spans="1:9" ht="20.85" customHeight="1" x14ac:dyDescent="0.25">
      <c r="A133" s="824"/>
      <c r="B133" s="825"/>
      <c r="C133" s="825"/>
      <c r="D133" s="825"/>
      <c r="E133" s="825"/>
      <c r="F133" s="825"/>
      <c r="G133" s="825"/>
      <c r="H133" s="825"/>
      <c r="I133" s="826"/>
    </row>
    <row r="134" spans="1:9" ht="20.85" customHeight="1" x14ac:dyDescent="0.25">
      <c r="A134" s="824"/>
      <c r="B134" s="825"/>
      <c r="C134" s="825"/>
      <c r="D134" s="825"/>
      <c r="E134" s="825"/>
      <c r="F134" s="825"/>
      <c r="G134" s="825"/>
      <c r="H134" s="825"/>
      <c r="I134" s="826"/>
    </row>
    <row r="135" spans="1:9" x14ac:dyDescent="0.25">
      <c r="A135" s="824"/>
      <c r="B135" s="825"/>
      <c r="C135" s="825"/>
      <c r="D135" s="825"/>
      <c r="E135" s="825"/>
      <c r="F135" s="825"/>
      <c r="G135" s="825"/>
      <c r="H135" s="825"/>
      <c r="I135" s="826"/>
    </row>
    <row r="136" spans="1:9" x14ac:dyDescent="0.25">
      <c r="A136" s="824"/>
      <c r="B136" s="825"/>
      <c r="C136" s="825"/>
      <c r="D136" s="825"/>
      <c r="E136" s="825"/>
      <c r="F136" s="825"/>
      <c r="G136" s="825"/>
      <c r="H136" s="825"/>
      <c r="I136" s="826"/>
    </row>
    <row r="137" spans="1:9" x14ac:dyDescent="0.25">
      <c r="A137" s="672">
        <f>BİLGİ!E14</f>
        <v>44242</v>
      </c>
      <c r="B137" s="673"/>
      <c r="C137" s="674"/>
      <c r="D137" s="669" t="s">
        <v>107</v>
      </c>
      <c r="E137" s="670"/>
      <c r="F137" s="671"/>
      <c r="G137" s="669" t="s">
        <v>14</v>
      </c>
      <c r="H137" s="670"/>
      <c r="I137" s="671"/>
    </row>
    <row r="138" spans="1:9" x14ac:dyDescent="0.25">
      <c r="A138" s="657" t="s">
        <v>82</v>
      </c>
      <c r="B138" s="658"/>
      <c r="C138" s="659"/>
      <c r="D138" s="193" t="str">
        <f>BİLGİ!E15</f>
        <v>İSİM YAZINIZ</v>
      </c>
      <c r="E138" s="197"/>
      <c r="F138" s="198"/>
      <c r="G138" s="196" t="str">
        <f>BİLGİ!E13</f>
        <v>DOĞAN ÇAĞIRAN</v>
      </c>
      <c r="H138" s="194"/>
      <c r="I138" s="195"/>
    </row>
    <row r="139" spans="1:9" x14ac:dyDescent="0.25">
      <c r="A139" s="660"/>
      <c r="B139" s="661"/>
      <c r="C139" s="662"/>
      <c r="D139" s="190"/>
      <c r="E139" s="191"/>
      <c r="F139" s="192"/>
      <c r="G139" s="654"/>
      <c r="H139" s="655"/>
      <c r="I139" s="656"/>
    </row>
    <row r="140" spans="1:9" x14ac:dyDescent="0.25">
      <c r="A140" s="657" t="s">
        <v>3</v>
      </c>
      <c r="B140" s="658"/>
      <c r="C140" s="659"/>
      <c r="D140" s="300"/>
      <c r="E140" s="197"/>
      <c r="F140" s="198"/>
      <c r="G140" s="300"/>
      <c r="H140" s="197"/>
      <c r="I140" s="198"/>
    </row>
    <row r="141" spans="1:9" x14ac:dyDescent="0.25">
      <c r="A141" s="660"/>
      <c r="B141" s="661"/>
      <c r="C141" s="662"/>
      <c r="D141" s="190"/>
      <c r="E141" s="191"/>
      <c r="F141" s="192"/>
      <c r="G141" s="190"/>
      <c r="H141" s="191"/>
      <c r="I141" s="192"/>
    </row>
  </sheetData>
  <sheetProtection algorithmName="SHA-512" hashValue="zcA9wRLi+FcCG+zv/YOCR56jJPVQjpBNvNgSnkzXVJUaysPH8gXCFuKvla4JalIf6CKB2tj4x2nQv3ZscqiAog==" saltValue="egb/SBCnIr0wVUN4aDFLLQ==" spinCount="100000" sheet="1" scenarios="1"/>
  <mergeCells count="46">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56:I95"/>
    <mergeCell ref="A97:C97"/>
    <mergeCell ref="D97:F97"/>
    <mergeCell ref="G97:I97"/>
    <mergeCell ref="A98:C98"/>
    <mergeCell ref="D98:F98"/>
    <mergeCell ref="G98:I98"/>
    <mergeCell ref="A99:C99"/>
    <mergeCell ref="D99:F99"/>
    <mergeCell ref="G99:I99"/>
    <mergeCell ref="A100:C100"/>
    <mergeCell ref="D100:F100"/>
    <mergeCell ref="G100:I100"/>
    <mergeCell ref="A140:C141"/>
    <mergeCell ref="D140:F141"/>
    <mergeCell ref="G140:I141"/>
    <mergeCell ref="A101:B105"/>
    <mergeCell ref="C101:G102"/>
    <mergeCell ref="C103:G105"/>
    <mergeCell ref="A106:I136"/>
    <mergeCell ref="A137:C137"/>
    <mergeCell ref="D137:F137"/>
    <mergeCell ref="G137:I137"/>
    <mergeCell ref="A138:C139"/>
    <mergeCell ref="D138:F139"/>
    <mergeCell ref="G138:I139"/>
  </mergeCells>
  <hyperlinks>
    <hyperlink ref="J1:L1" location="BİLGİ!A1" display="BİLGİ EKRANINA GERİ DÖN" xr:uid="{2EB30919-B245-49BF-9978-B01BAB4DDA84}"/>
  </hyperlinks>
  <pageMargins left="0.7" right="0.7" top="0.75" bottom="0.75" header="0.3" footer="0.3"/>
  <pageSetup paperSize="9" orientation="portrait" r:id="rId1"/>
  <headerFooter>
    <oddFooter xml:space="preserve">&amp;C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CC3B-15DC-432E-951F-D5534A780A11}">
  <sheetPr codeName="Sayfa73">
    <tabColor rgb="FF00B0F0"/>
  </sheetPr>
  <dimension ref="A1:L10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410</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v>0.5</v>
      </c>
    </row>
    <row r="6" spans="1:12" ht="15" customHeight="1" x14ac:dyDescent="0.25">
      <c r="A6" s="801" t="s">
        <v>408</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AHŞAP KALIP ÇALIŞMALARINDA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56" t="s">
        <v>287</v>
      </c>
    </row>
    <row r="56" spans="1:9" x14ac:dyDescent="0.25">
      <c r="A56" s="801" t="s">
        <v>409</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672">
        <f>BİLGİ!E14</f>
        <v>44242</v>
      </c>
      <c r="B97" s="673"/>
      <c r="C97" s="674"/>
      <c r="D97" s="669" t="s">
        <v>107</v>
      </c>
      <c r="E97" s="670"/>
      <c r="F97" s="671"/>
      <c r="G97" s="669" t="s">
        <v>14</v>
      </c>
      <c r="H97" s="670"/>
      <c r="I97" s="671"/>
    </row>
    <row r="98" spans="1:9" x14ac:dyDescent="0.25">
      <c r="A98" s="657" t="s">
        <v>82</v>
      </c>
      <c r="B98" s="658"/>
      <c r="C98" s="659"/>
      <c r="D98" s="193" t="str">
        <f>BİLGİ!E15</f>
        <v>İSİM YAZINIZ</v>
      </c>
      <c r="E98" s="197"/>
      <c r="F98" s="198"/>
      <c r="G98" s="196" t="str">
        <f>BİLGİ!E13</f>
        <v>DOĞAN ÇAĞIRAN</v>
      </c>
      <c r="H98" s="194"/>
      <c r="I98" s="195"/>
    </row>
    <row r="99" spans="1:9" x14ac:dyDescent="0.25">
      <c r="A99" s="657" t="s">
        <v>3</v>
      </c>
      <c r="B99" s="658"/>
      <c r="C99" s="659"/>
      <c r="D99" s="300"/>
      <c r="E99" s="197"/>
      <c r="F99" s="198"/>
      <c r="G99" s="300"/>
      <c r="H99" s="197"/>
      <c r="I99" s="198"/>
    </row>
    <row r="100" spans="1:9" x14ac:dyDescent="0.25">
      <c r="A100" s="660"/>
      <c r="B100" s="661"/>
      <c r="C100" s="662"/>
      <c r="D100" s="190"/>
      <c r="E100" s="191"/>
      <c r="F100" s="192"/>
      <c r="G100" s="190"/>
      <c r="H100" s="191"/>
      <c r="I100" s="192"/>
    </row>
  </sheetData>
  <sheetProtection algorithmName="SHA-512" hashValue="6f9v9klqu3+TP9OvbeqVRSB3lO/9bq0MyJQwPrqPQPSsScFeE/NyvTjBcHCdSTg1V/KD41GKYryZxfYi9Bvwsw==" saltValue="JBND64LtlnebyGkQA+f3YQ==" spinCount="100000" sheet="1" scenarios="1"/>
  <mergeCells count="30">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99:C100"/>
    <mergeCell ref="D99:F100"/>
    <mergeCell ref="G99:I100"/>
    <mergeCell ref="A56:I95"/>
    <mergeCell ref="A97:C97"/>
    <mergeCell ref="D97:F97"/>
    <mergeCell ref="G97:I97"/>
    <mergeCell ref="A98:C98"/>
    <mergeCell ref="D98:F98"/>
    <mergeCell ref="G98:I98"/>
  </mergeCells>
  <hyperlinks>
    <hyperlink ref="J1:L1" location="BİLGİ!A1" display="BİLGİ EKRANINA GERİ DÖN" xr:uid="{8585AB4E-4078-4FE9-B57B-17BCBA205D3F}"/>
  </hyperlinks>
  <pageMargins left="0.7" right="0.7" top="0.75" bottom="0.75" header="0.3" footer="0.3"/>
  <pageSetup paperSize="9" orientation="portrait" r:id="rId1"/>
  <headerFooter>
    <oddFooter xml:space="preserve">&amp;C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6F16-194A-46ED-8A4F-D9135270886B}">
  <sheetPr codeName="Sayfa74">
    <tabColor rgb="FF0070C0"/>
  </sheetPr>
  <dimension ref="A1:L191"/>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411</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54">
        <v>0.25</v>
      </c>
    </row>
    <row r="6" spans="1:12" ht="15" customHeight="1" x14ac:dyDescent="0.25">
      <c r="A6" s="801" t="s">
        <v>412</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298" t="str">
        <f>BİLGİ!F6</f>
        <v>İŞ SAĞLIĞI VE GÜVENLİĞİ UZMANI</v>
      </c>
      <c r="B49" s="299"/>
      <c r="C49" s="299"/>
      <c r="D49" s="298" t="str">
        <f>BİLGİ!F7</f>
        <v>FORMEN</v>
      </c>
      <c r="E49" s="299"/>
      <c r="F49" s="299"/>
      <c r="G49" s="298" t="str">
        <f>BİLGİ!F8</f>
        <v>İNŞAAT MÜHENDİSİ</v>
      </c>
      <c r="H49" s="299"/>
      <c r="I49" s="219"/>
    </row>
    <row r="50" spans="1:9" x14ac:dyDescent="0.25">
      <c r="A50" s="208"/>
      <c r="B50" s="209"/>
      <c r="C50" s="209"/>
      <c r="D50" s="208"/>
      <c r="E50" s="209"/>
      <c r="F50" s="210"/>
      <c r="G50" s="208"/>
      <c r="H50" s="209"/>
      <c r="I50" s="210"/>
    </row>
    <row r="51" spans="1:9" ht="15" customHeight="1" x14ac:dyDescent="0.25">
      <c r="A51" s="300" t="s">
        <v>319</v>
      </c>
      <c r="B51" s="198"/>
      <c r="C51" s="343" t="str">
        <f>BİLGİ!E3</f>
        <v>IRMAK YAPI SİSTEMLERİ ÇELİK İNŞ. MÜH. MÜŞ. HİZM.  SAN. VE TİC. LTD. ŞTİ.</v>
      </c>
      <c r="D51" s="319"/>
      <c r="E51" s="319"/>
      <c r="F51" s="319"/>
      <c r="G51" s="320"/>
      <c r="H51" s="51" t="s">
        <v>7</v>
      </c>
      <c r="I51" s="55" t="str">
        <f>BİLGİ!E9</f>
        <v>İSG-TLM-3</v>
      </c>
    </row>
    <row r="52" spans="1:9" ht="15" customHeight="1" x14ac:dyDescent="0.25">
      <c r="A52" s="301"/>
      <c r="B52" s="302"/>
      <c r="C52" s="321"/>
      <c r="D52" s="322"/>
      <c r="E52" s="322"/>
      <c r="F52" s="322"/>
      <c r="G52" s="323"/>
      <c r="H52" s="51" t="s">
        <v>8</v>
      </c>
      <c r="I52" s="56">
        <f>BİLGİ!E10</f>
        <v>1</v>
      </c>
    </row>
    <row r="53" spans="1:9" ht="15" customHeight="1" x14ac:dyDescent="0.25">
      <c r="A53" s="301"/>
      <c r="B53" s="302"/>
      <c r="C53" s="751" t="str">
        <f>C3</f>
        <v>BASINÇLI İŞ EKİPMANLARI İŞ GÜVENLİĞİ TALİMATI</v>
      </c>
      <c r="D53" s="752"/>
      <c r="E53" s="752"/>
      <c r="F53" s="752"/>
      <c r="G53" s="753"/>
      <c r="H53" s="51" t="s">
        <v>9</v>
      </c>
      <c r="I53" s="55">
        <f>BİLGİ!E11</f>
        <v>44215</v>
      </c>
    </row>
    <row r="54" spans="1:9" ht="15" customHeight="1" x14ac:dyDescent="0.25">
      <c r="A54" s="301"/>
      <c r="B54" s="302"/>
      <c r="C54" s="751"/>
      <c r="D54" s="752"/>
      <c r="E54" s="752"/>
      <c r="F54" s="752"/>
      <c r="G54" s="753"/>
      <c r="H54" s="51" t="s">
        <v>10</v>
      </c>
      <c r="I54" s="55">
        <f>BİLGİ!E12</f>
        <v>44197</v>
      </c>
    </row>
    <row r="55" spans="1:9" ht="15" customHeight="1" x14ac:dyDescent="0.25">
      <c r="A55" s="190"/>
      <c r="B55" s="192"/>
      <c r="C55" s="754"/>
      <c r="D55" s="755"/>
      <c r="E55" s="755"/>
      <c r="F55" s="755"/>
      <c r="G55" s="756"/>
      <c r="H55" s="51" t="s">
        <v>11</v>
      </c>
      <c r="I55" s="107">
        <v>0.5</v>
      </c>
    </row>
    <row r="56" spans="1:9" x14ac:dyDescent="0.25">
      <c r="A56" s="801" t="s">
        <v>413</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02" t="str">
        <f>A48</f>
        <v>HAZIRLAYAN</v>
      </c>
      <c r="B98" s="203"/>
      <c r="C98" s="204"/>
      <c r="D98" s="202" t="str">
        <f>D48</f>
        <v>KONTROL EDEN</v>
      </c>
      <c r="E98" s="203"/>
      <c r="F98" s="204"/>
      <c r="G98" s="263" t="str">
        <f>G48</f>
        <v>ONAYLANAN</v>
      </c>
      <c r="H98" s="203"/>
      <c r="I98" s="204"/>
    </row>
    <row r="99" spans="1:9" x14ac:dyDescent="0.25">
      <c r="A99" s="298" t="str">
        <f>A49</f>
        <v>İŞ SAĞLIĞI VE GÜVENLİĞİ UZMANI</v>
      </c>
      <c r="B99" s="299"/>
      <c r="C99" s="299"/>
      <c r="D99" s="298" t="str">
        <f>D49</f>
        <v>FORMEN</v>
      </c>
      <c r="E99" s="299"/>
      <c r="F99" s="299"/>
      <c r="G99" s="298" t="str">
        <f>G49</f>
        <v>İNŞAAT MÜHENDİSİ</v>
      </c>
      <c r="H99" s="299"/>
      <c r="I99" s="219"/>
    </row>
    <row r="100" spans="1:9" x14ac:dyDescent="0.25">
      <c r="A100" s="208"/>
      <c r="B100" s="209"/>
      <c r="C100" s="210"/>
      <c r="D100" s="208"/>
      <c r="E100" s="209"/>
      <c r="F100" s="210"/>
      <c r="G100" s="208"/>
      <c r="H100" s="209"/>
      <c r="I100" s="210"/>
    </row>
    <row r="101" spans="1:9" ht="15" customHeight="1" x14ac:dyDescent="0.25">
      <c r="A101" s="300" t="s">
        <v>319</v>
      </c>
      <c r="B101" s="198"/>
      <c r="C101" s="343" t="str">
        <f>BİLGİ!E3</f>
        <v>IRMAK YAPI SİSTEMLERİ ÇELİK İNŞ. MÜH. MÜŞ. HİZM.  SAN. VE TİC. LTD. ŞTİ.</v>
      </c>
      <c r="D101" s="319"/>
      <c r="E101" s="319"/>
      <c r="F101" s="319"/>
      <c r="G101" s="320"/>
      <c r="H101" s="51" t="s">
        <v>7</v>
      </c>
      <c r="I101" s="55" t="str">
        <f>BİLGİ!E9</f>
        <v>İSG-TLM-3</v>
      </c>
    </row>
    <row r="102" spans="1:9" ht="15" customHeight="1" x14ac:dyDescent="0.25">
      <c r="A102" s="301"/>
      <c r="B102" s="302"/>
      <c r="C102" s="321"/>
      <c r="D102" s="322"/>
      <c r="E102" s="322"/>
      <c r="F102" s="322"/>
      <c r="G102" s="323"/>
      <c r="H102" s="51" t="s">
        <v>8</v>
      </c>
      <c r="I102" s="56">
        <f>BİLGİ!E10</f>
        <v>1</v>
      </c>
    </row>
    <row r="103" spans="1:9" ht="15" customHeight="1" x14ac:dyDescent="0.25">
      <c r="A103" s="301"/>
      <c r="B103" s="302"/>
      <c r="C103" s="751" t="str">
        <f>C3</f>
        <v>BASINÇLI İŞ EKİPMANLARI İŞ GÜVENLİĞİ TALİMATI</v>
      </c>
      <c r="D103" s="752"/>
      <c r="E103" s="752"/>
      <c r="F103" s="752"/>
      <c r="G103" s="753"/>
      <c r="H103" s="51" t="s">
        <v>9</v>
      </c>
      <c r="I103" s="55">
        <f>BİLGİ!E11</f>
        <v>44215</v>
      </c>
    </row>
    <row r="104" spans="1:9" ht="15" customHeight="1" x14ac:dyDescent="0.25">
      <c r="A104" s="301"/>
      <c r="B104" s="302"/>
      <c r="C104" s="751"/>
      <c r="D104" s="752"/>
      <c r="E104" s="752"/>
      <c r="F104" s="752"/>
      <c r="G104" s="753"/>
      <c r="H104" s="51" t="s">
        <v>10</v>
      </c>
      <c r="I104" s="55">
        <f>BİLGİ!E12</f>
        <v>44197</v>
      </c>
    </row>
    <row r="105" spans="1:9" ht="15" customHeight="1" x14ac:dyDescent="0.25">
      <c r="A105" s="190"/>
      <c r="B105" s="192"/>
      <c r="C105" s="754"/>
      <c r="D105" s="755"/>
      <c r="E105" s="755"/>
      <c r="F105" s="755"/>
      <c r="G105" s="756"/>
      <c r="H105" s="51" t="s">
        <v>11</v>
      </c>
      <c r="I105" s="107">
        <v>0.75</v>
      </c>
    </row>
    <row r="106" spans="1:9" ht="15" customHeight="1" x14ac:dyDescent="0.25">
      <c r="A106" s="801" t="s">
        <v>414</v>
      </c>
      <c r="B106" s="727"/>
      <c r="C106" s="727"/>
      <c r="D106" s="727"/>
      <c r="E106" s="727"/>
      <c r="F106" s="727"/>
      <c r="G106" s="727"/>
      <c r="H106" s="727"/>
      <c r="I106" s="728"/>
    </row>
    <row r="107" spans="1:9" x14ac:dyDescent="0.25">
      <c r="A107" s="729"/>
      <c r="B107" s="730"/>
      <c r="C107" s="730"/>
      <c r="D107" s="730"/>
      <c r="E107" s="730"/>
      <c r="F107" s="730"/>
      <c r="G107" s="730"/>
      <c r="H107" s="730"/>
      <c r="I107" s="731"/>
    </row>
    <row r="108" spans="1:9" x14ac:dyDescent="0.25">
      <c r="A108" s="729"/>
      <c r="B108" s="730"/>
      <c r="C108" s="730"/>
      <c r="D108" s="730"/>
      <c r="E108" s="730"/>
      <c r="F108" s="730"/>
      <c r="G108" s="730"/>
      <c r="H108" s="730"/>
      <c r="I108" s="731"/>
    </row>
    <row r="109" spans="1:9" x14ac:dyDescent="0.25">
      <c r="A109" s="729"/>
      <c r="B109" s="730"/>
      <c r="C109" s="730"/>
      <c r="D109" s="730"/>
      <c r="E109" s="730"/>
      <c r="F109" s="730"/>
      <c r="G109" s="730"/>
      <c r="H109" s="730"/>
      <c r="I109" s="731"/>
    </row>
    <row r="110" spans="1:9" x14ac:dyDescent="0.25">
      <c r="A110" s="729"/>
      <c r="B110" s="730"/>
      <c r="C110" s="730"/>
      <c r="D110" s="730"/>
      <c r="E110" s="730"/>
      <c r="F110" s="730"/>
      <c r="G110" s="730"/>
      <c r="H110" s="730"/>
      <c r="I110" s="731"/>
    </row>
    <row r="111" spans="1:9" x14ac:dyDescent="0.25">
      <c r="A111" s="729"/>
      <c r="B111" s="730"/>
      <c r="C111" s="730"/>
      <c r="D111" s="730"/>
      <c r="E111" s="730"/>
      <c r="F111" s="730"/>
      <c r="G111" s="730"/>
      <c r="H111" s="730"/>
      <c r="I111" s="731"/>
    </row>
    <row r="112" spans="1:9" ht="20.85" customHeight="1" x14ac:dyDescent="0.25">
      <c r="A112" s="729"/>
      <c r="B112" s="730"/>
      <c r="C112" s="730"/>
      <c r="D112" s="730"/>
      <c r="E112" s="730"/>
      <c r="F112" s="730"/>
      <c r="G112" s="730"/>
      <c r="H112" s="730"/>
      <c r="I112" s="731"/>
    </row>
    <row r="113" spans="1:9" ht="20.85" customHeight="1" x14ac:dyDescent="0.25">
      <c r="A113" s="729"/>
      <c r="B113" s="730"/>
      <c r="C113" s="730"/>
      <c r="D113" s="730"/>
      <c r="E113" s="730"/>
      <c r="F113" s="730"/>
      <c r="G113" s="730"/>
      <c r="H113" s="730"/>
      <c r="I113" s="731"/>
    </row>
    <row r="114" spans="1:9" ht="20.85" customHeight="1" x14ac:dyDescent="0.25">
      <c r="A114" s="729"/>
      <c r="B114" s="730"/>
      <c r="C114" s="730"/>
      <c r="D114" s="730"/>
      <c r="E114" s="730"/>
      <c r="F114" s="730"/>
      <c r="G114" s="730"/>
      <c r="H114" s="730"/>
      <c r="I114" s="731"/>
    </row>
    <row r="115" spans="1:9" ht="20.85" customHeight="1" x14ac:dyDescent="0.25">
      <c r="A115" s="729"/>
      <c r="B115" s="730"/>
      <c r="C115" s="730"/>
      <c r="D115" s="730"/>
      <c r="E115" s="730"/>
      <c r="F115" s="730"/>
      <c r="G115" s="730"/>
      <c r="H115" s="730"/>
      <c r="I115" s="731"/>
    </row>
    <row r="116" spans="1:9" ht="20.85" customHeight="1" x14ac:dyDescent="0.25">
      <c r="A116" s="729"/>
      <c r="B116" s="730"/>
      <c r="C116" s="730"/>
      <c r="D116" s="730"/>
      <c r="E116" s="730"/>
      <c r="F116" s="730"/>
      <c r="G116" s="730"/>
      <c r="H116" s="730"/>
      <c r="I116" s="731"/>
    </row>
    <row r="117" spans="1:9" ht="20.85" customHeight="1" x14ac:dyDescent="0.25">
      <c r="A117" s="729"/>
      <c r="B117" s="730"/>
      <c r="C117" s="730"/>
      <c r="D117" s="730"/>
      <c r="E117" s="730"/>
      <c r="F117" s="730"/>
      <c r="G117" s="730"/>
      <c r="H117" s="730"/>
      <c r="I117" s="731"/>
    </row>
    <row r="118" spans="1:9" ht="20.85" customHeight="1" x14ac:dyDescent="0.25">
      <c r="A118" s="729"/>
      <c r="B118" s="730"/>
      <c r="C118" s="730"/>
      <c r="D118" s="730"/>
      <c r="E118" s="730"/>
      <c r="F118" s="730"/>
      <c r="G118" s="730"/>
      <c r="H118" s="730"/>
      <c r="I118" s="731"/>
    </row>
    <row r="119" spans="1:9" ht="20.85" customHeight="1" x14ac:dyDescent="0.25">
      <c r="A119" s="729"/>
      <c r="B119" s="730"/>
      <c r="C119" s="730"/>
      <c r="D119" s="730"/>
      <c r="E119" s="730"/>
      <c r="F119" s="730"/>
      <c r="G119" s="730"/>
      <c r="H119" s="730"/>
      <c r="I119" s="731"/>
    </row>
    <row r="120" spans="1:9" ht="20.85" customHeight="1" x14ac:dyDescent="0.25">
      <c r="A120" s="729"/>
      <c r="B120" s="730"/>
      <c r="C120" s="730"/>
      <c r="D120" s="730"/>
      <c r="E120" s="730"/>
      <c r="F120" s="730"/>
      <c r="G120" s="730"/>
      <c r="H120" s="730"/>
      <c r="I120" s="731"/>
    </row>
    <row r="121" spans="1:9" ht="20.85" customHeight="1" x14ac:dyDescent="0.25">
      <c r="A121" s="729"/>
      <c r="B121" s="730"/>
      <c r="C121" s="730"/>
      <c r="D121" s="730"/>
      <c r="E121" s="730"/>
      <c r="F121" s="730"/>
      <c r="G121" s="730"/>
      <c r="H121" s="730"/>
      <c r="I121" s="731"/>
    </row>
    <row r="122" spans="1:9" ht="20.85" customHeight="1" x14ac:dyDescent="0.25">
      <c r="A122" s="729"/>
      <c r="B122" s="730"/>
      <c r="C122" s="730"/>
      <c r="D122" s="730"/>
      <c r="E122" s="730"/>
      <c r="F122" s="730"/>
      <c r="G122" s="730"/>
      <c r="H122" s="730"/>
      <c r="I122" s="731"/>
    </row>
    <row r="123" spans="1:9" ht="20.85" customHeight="1" x14ac:dyDescent="0.25">
      <c r="A123" s="729"/>
      <c r="B123" s="730"/>
      <c r="C123" s="730"/>
      <c r="D123" s="730"/>
      <c r="E123" s="730"/>
      <c r="F123" s="730"/>
      <c r="G123" s="730"/>
      <c r="H123" s="730"/>
      <c r="I123" s="731"/>
    </row>
    <row r="124" spans="1:9" ht="20.85" customHeight="1" x14ac:dyDescent="0.25">
      <c r="A124" s="729"/>
      <c r="B124" s="730"/>
      <c r="C124" s="730"/>
      <c r="D124" s="730"/>
      <c r="E124" s="730"/>
      <c r="F124" s="730"/>
      <c r="G124" s="730"/>
      <c r="H124" s="730"/>
      <c r="I124" s="731"/>
    </row>
    <row r="125" spans="1:9" ht="20.85" customHeight="1" x14ac:dyDescent="0.25">
      <c r="A125" s="729"/>
      <c r="B125" s="730"/>
      <c r="C125" s="730"/>
      <c r="D125" s="730"/>
      <c r="E125" s="730"/>
      <c r="F125" s="730"/>
      <c r="G125" s="730"/>
      <c r="H125" s="730"/>
      <c r="I125" s="731"/>
    </row>
    <row r="126" spans="1:9" ht="20.85" customHeight="1" x14ac:dyDescent="0.25">
      <c r="A126" s="729"/>
      <c r="B126" s="730"/>
      <c r="C126" s="730"/>
      <c r="D126" s="730"/>
      <c r="E126" s="730"/>
      <c r="F126" s="730"/>
      <c r="G126" s="730"/>
      <c r="H126" s="730"/>
      <c r="I126" s="731"/>
    </row>
    <row r="127" spans="1:9" ht="20.85" customHeight="1" x14ac:dyDescent="0.25">
      <c r="A127" s="729"/>
      <c r="B127" s="730"/>
      <c r="C127" s="730"/>
      <c r="D127" s="730"/>
      <c r="E127" s="730"/>
      <c r="F127" s="730"/>
      <c r="G127" s="730"/>
      <c r="H127" s="730"/>
      <c r="I127" s="731"/>
    </row>
    <row r="128" spans="1:9" ht="20.85" customHeight="1" x14ac:dyDescent="0.25">
      <c r="A128" s="729"/>
      <c r="B128" s="730"/>
      <c r="C128" s="730"/>
      <c r="D128" s="730"/>
      <c r="E128" s="730"/>
      <c r="F128" s="730"/>
      <c r="G128" s="730"/>
      <c r="H128" s="730"/>
      <c r="I128" s="731"/>
    </row>
    <row r="129" spans="1:9" ht="20.85" customHeight="1" x14ac:dyDescent="0.25">
      <c r="A129" s="729"/>
      <c r="B129" s="730"/>
      <c r="C129" s="730"/>
      <c r="D129" s="730"/>
      <c r="E129" s="730"/>
      <c r="F129" s="730"/>
      <c r="G129" s="730"/>
      <c r="H129" s="730"/>
      <c r="I129" s="731"/>
    </row>
    <row r="130" spans="1:9" ht="20.85" customHeight="1" x14ac:dyDescent="0.25">
      <c r="A130" s="729"/>
      <c r="B130" s="730"/>
      <c r="C130" s="730"/>
      <c r="D130" s="730"/>
      <c r="E130" s="730"/>
      <c r="F130" s="730"/>
      <c r="G130" s="730"/>
      <c r="H130" s="730"/>
      <c r="I130" s="731"/>
    </row>
    <row r="131" spans="1:9" ht="20.85" customHeight="1" x14ac:dyDescent="0.25">
      <c r="A131" s="729"/>
      <c r="B131" s="730"/>
      <c r="C131" s="730"/>
      <c r="D131" s="730"/>
      <c r="E131" s="730"/>
      <c r="F131" s="730"/>
      <c r="G131" s="730"/>
      <c r="H131" s="730"/>
      <c r="I131" s="731"/>
    </row>
    <row r="132" spans="1:9" ht="20.85" customHeight="1" x14ac:dyDescent="0.25">
      <c r="A132" s="729"/>
      <c r="B132" s="730"/>
      <c r="C132" s="730"/>
      <c r="D132" s="730"/>
      <c r="E132" s="730"/>
      <c r="F132" s="730"/>
      <c r="G132" s="730"/>
      <c r="H132" s="730"/>
      <c r="I132" s="731"/>
    </row>
    <row r="133" spans="1:9" ht="20.85" customHeight="1" x14ac:dyDescent="0.25">
      <c r="A133" s="729"/>
      <c r="B133" s="730"/>
      <c r="C133" s="730"/>
      <c r="D133" s="730"/>
      <c r="E133" s="730"/>
      <c r="F133" s="730"/>
      <c r="G133" s="730"/>
      <c r="H133" s="730"/>
      <c r="I133" s="731"/>
    </row>
    <row r="134" spans="1:9" ht="20.85" customHeight="1" x14ac:dyDescent="0.25">
      <c r="A134" s="729"/>
      <c r="B134" s="730"/>
      <c r="C134" s="730"/>
      <c r="D134" s="730"/>
      <c r="E134" s="730"/>
      <c r="F134" s="730"/>
      <c r="G134" s="730"/>
      <c r="H134" s="730"/>
      <c r="I134" s="731"/>
    </row>
    <row r="135" spans="1:9" x14ac:dyDescent="0.25">
      <c r="A135" s="729"/>
      <c r="B135" s="730"/>
      <c r="C135" s="730"/>
      <c r="D135" s="730"/>
      <c r="E135" s="730"/>
      <c r="F135" s="730"/>
      <c r="G135" s="730"/>
      <c r="H135" s="730"/>
      <c r="I135" s="731"/>
    </row>
    <row r="136" spans="1:9" x14ac:dyDescent="0.25">
      <c r="A136" s="729"/>
      <c r="B136" s="730"/>
      <c r="C136" s="730"/>
      <c r="D136" s="730"/>
      <c r="E136" s="730"/>
      <c r="F136" s="730"/>
      <c r="G136" s="730"/>
      <c r="H136" s="730"/>
      <c r="I136" s="731"/>
    </row>
    <row r="137" spans="1:9" x14ac:dyDescent="0.25">
      <c r="A137" s="732"/>
      <c r="B137" s="733"/>
      <c r="C137" s="733"/>
      <c r="D137" s="733"/>
      <c r="E137" s="733"/>
      <c r="F137" s="733"/>
      <c r="G137" s="733"/>
      <c r="H137" s="733"/>
      <c r="I137" s="734"/>
    </row>
    <row r="138" spans="1:9" x14ac:dyDescent="0.25">
      <c r="A138" s="283" t="s">
        <v>12</v>
      </c>
      <c r="B138" s="284"/>
      <c r="C138" s="285"/>
      <c r="D138" s="283" t="s">
        <v>13</v>
      </c>
      <c r="E138" s="284"/>
      <c r="F138" s="285"/>
      <c r="G138" s="283" t="s">
        <v>14</v>
      </c>
      <c r="H138" s="284"/>
      <c r="I138" s="285"/>
    </row>
    <row r="139" spans="1:9" x14ac:dyDescent="0.25">
      <c r="A139" s="202" t="str">
        <f>A48</f>
        <v>HAZIRLAYAN</v>
      </c>
      <c r="B139" s="203"/>
      <c r="C139" s="204"/>
      <c r="D139" s="202" t="str">
        <f>D48</f>
        <v>KONTROL EDEN</v>
      </c>
      <c r="E139" s="203"/>
      <c r="F139" s="204"/>
      <c r="G139" s="263" t="str">
        <f>G48</f>
        <v>ONAYLANAN</v>
      </c>
      <c r="H139" s="203"/>
      <c r="I139" s="204"/>
    </row>
    <row r="140" spans="1:9" x14ac:dyDescent="0.25">
      <c r="A140" s="298" t="str">
        <f>A49</f>
        <v>İŞ SAĞLIĞI VE GÜVENLİĞİ UZMANI</v>
      </c>
      <c r="B140" s="299"/>
      <c r="C140" s="299"/>
      <c r="D140" s="298" t="str">
        <f>D49</f>
        <v>FORMEN</v>
      </c>
      <c r="E140" s="299"/>
      <c r="F140" s="299"/>
      <c r="G140" s="298" t="str">
        <f>G49</f>
        <v>İNŞAAT MÜHENDİSİ</v>
      </c>
      <c r="H140" s="299"/>
      <c r="I140" s="219"/>
    </row>
    <row r="141" spans="1:9" x14ac:dyDescent="0.25">
      <c r="A141" s="208"/>
      <c r="B141" s="209"/>
      <c r="C141" s="210"/>
      <c r="D141" s="208"/>
      <c r="E141" s="209"/>
      <c r="F141" s="210"/>
      <c r="G141" s="208"/>
      <c r="H141" s="209"/>
      <c r="I141" s="210"/>
    </row>
    <row r="142" spans="1:9" x14ac:dyDescent="0.25">
      <c r="A142" s="300" t="s">
        <v>319</v>
      </c>
      <c r="B142" s="198"/>
      <c r="C142" s="343" t="str">
        <f>BİLGİ!E3</f>
        <v>IRMAK YAPI SİSTEMLERİ ÇELİK İNŞ. MÜH. MÜŞ. HİZM.  SAN. VE TİC. LTD. ŞTİ.</v>
      </c>
      <c r="D142" s="319"/>
      <c r="E142" s="319"/>
      <c r="F142" s="319"/>
      <c r="G142" s="320"/>
      <c r="H142" s="51" t="s">
        <v>7</v>
      </c>
      <c r="I142" s="55" t="str">
        <f>BİLGİ!E9</f>
        <v>İSG-TLM-3</v>
      </c>
    </row>
    <row r="143" spans="1:9" x14ac:dyDescent="0.25">
      <c r="A143" s="301"/>
      <c r="B143" s="302"/>
      <c r="C143" s="321"/>
      <c r="D143" s="322"/>
      <c r="E143" s="322"/>
      <c r="F143" s="322"/>
      <c r="G143" s="323"/>
      <c r="H143" s="51" t="s">
        <v>8</v>
      </c>
      <c r="I143" s="56">
        <f>BİLGİ!E10</f>
        <v>1</v>
      </c>
    </row>
    <row r="144" spans="1:9" x14ac:dyDescent="0.25">
      <c r="A144" s="301"/>
      <c r="B144" s="302"/>
      <c r="C144" s="751" t="str">
        <f>C3</f>
        <v>BASINÇLI İŞ EKİPMANLARI İŞ GÜVENLİĞİ TALİMATI</v>
      </c>
      <c r="D144" s="752"/>
      <c r="E144" s="752"/>
      <c r="F144" s="752"/>
      <c r="G144" s="753"/>
      <c r="H144" s="51" t="s">
        <v>9</v>
      </c>
      <c r="I144" s="55">
        <f>BİLGİ!E11</f>
        <v>44215</v>
      </c>
    </row>
    <row r="145" spans="1:9" x14ac:dyDescent="0.25">
      <c r="A145" s="301"/>
      <c r="B145" s="302"/>
      <c r="C145" s="751"/>
      <c r="D145" s="752"/>
      <c r="E145" s="752"/>
      <c r="F145" s="752"/>
      <c r="G145" s="753"/>
      <c r="H145" s="51" t="s">
        <v>10</v>
      </c>
      <c r="I145" s="55">
        <f>BİLGİ!E12</f>
        <v>44197</v>
      </c>
    </row>
    <row r="146" spans="1:9" x14ac:dyDescent="0.25">
      <c r="A146" s="190"/>
      <c r="B146" s="192"/>
      <c r="C146" s="754"/>
      <c r="D146" s="755"/>
      <c r="E146" s="755"/>
      <c r="F146" s="755"/>
      <c r="G146" s="756"/>
      <c r="H146" s="51" t="s">
        <v>11</v>
      </c>
      <c r="I146" s="126" t="s">
        <v>315</v>
      </c>
    </row>
    <row r="147" spans="1:9" x14ac:dyDescent="0.25">
      <c r="A147" s="801" t="s">
        <v>415</v>
      </c>
      <c r="B147" s="212"/>
      <c r="C147" s="212"/>
      <c r="D147" s="212"/>
      <c r="E147" s="212"/>
      <c r="F147" s="212"/>
      <c r="G147" s="212"/>
      <c r="H147" s="212"/>
      <c r="I147" s="213"/>
    </row>
    <row r="148" spans="1:9" x14ac:dyDescent="0.25">
      <c r="A148" s="314"/>
      <c r="B148" s="315"/>
      <c r="C148" s="315"/>
      <c r="D148" s="315"/>
      <c r="E148" s="315"/>
      <c r="F148" s="315"/>
      <c r="G148" s="315"/>
      <c r="H148" s="315"/>
      <c r="I148" s="316"/>
    </row>
    <row r="149" spans="1:9" x14ac:dyDescent="0.25">
      <c r="A149" s="314"/>
      <c r="B149" s="315"/>
      <c r="C149" s="315"/>
      <c r="D149" s="315"/>
      <c r="E149" s="315"/>
      <c r="F149" s="315"/>
      <c r="G149" s="315"/>
      <c r="H149" s="315"/>
      <c r="I149" s="316"/>
    </row>
    <row r="150" spans="1:9" x14ac:dyDescent="0.25">
      <c r="A150" s="314"/>
      <c r="B150" s="315"/>
      <c r="C150" s="315"/>
      <c r="D150" s="315"/>
      <c r="E150" s="315"/>
      <c r="F150" s="315"/>
      <c r="G150" s="315"/>
      <c r="H150" s="315"/>
      <c r="I150" s="316"/>
    </row>
    <row r="151" spans="1:9" x14ac:dyDescent="0.25">
      <c r="A151" s="314"/>
      <c r="B151" s="315"/>
      <c r="C151" s="315"/>
      <c r="D151" s="315"/>
      <c r="E151" s="315"/>
      <c r="F151" s="315"/>
      <c r="G151" s="315"/>
      <c r="H151" s="315"/>
      <c r="I151" s="316"/>
    </row>
    <row r="152" spans="1:9" x14ac:dyDescent="0.25">
      <c r="A152" s="314"/>
      <c r="B152" s="315"/>
      <c r="C152" s="315"/>
      <c r="D152" s="315"/>
      <c r="E152" s="315"/>
      <c r="F152" s="315"/>
      <c r="G152" s="315"/>
      <c r="H152" s="315"/>
      <c r="I152" s="316"/>
    </row>
    <row r="153" spans="1:9" x14ac:dyDescent="0.25">
      <c r="A153" s="314"/>
      <c r="B153" s="315"/>
      <c r="C153" s="315"/>
      <c r="D153" s="315"/>
      <c r="E153" s="315"/>
      <c r="F153" s="315"/>
      <c r="G153" s="315"/>
      <c r="H153" s="315"/>
      <c r="I153" s="316"/>
    </row>
    <row r="154" spans="1:9" x14ac:dyDescent="0.25">
      <c r="A154" s="314"/>
      <c r="B154" s="315"/>
      <c r="C154" s="315"/>
      <c r="D154" s="315"/>
      <c r="E154" s="315"/>
      <c r="F154" s="315"/>
      <c r="G154" s="315"/>
      <c r="H154" s="315"/>
      <c r="I154" s="316"/>
    </row>
    <row r="155" spans="1:9" x14ac:dyDescent="0.25">
      <c r="A155" s="314"/>
      <c r="B155" s="315"/>
      <c r="C155" s="315"/>
      <c r="D155" s="315"/>
      <c r="E155" s="315"/>
      <c r="F155" s="315"/>
      <c r="G155" s="315"/>
      <c r="H155" s="315"/>
      <c r="I155" s="316"/>
    </row>
    <row r="156" spans="1:9" x14ac:dyDescent="0.25">
      <c r="A156" s="314"/>
      <c r="B156" s="315"/>
      <c r="C156" s="315"/>
      <c r="D156" s="315"/>
      <c r="E156" s="315"/>
      <c r="F156" s="315"/>
      <c r="G156" s="315"/>
      <c r="H156" s="315"/>
      <c r="I156" s="316"/>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28"/>
      <c r="B187" s="329"/>
      <c r="C187" s="329"/>
      <c r="D187" s="329"/>
      <c r="E187" s="329"/>
      <c r="F187" s="329"/>
      <c r="G187" s="329"/>
      <c r="H187" s="329"/>
      <c r="I187" s="330"/>
    </row>
    <row r="188" spans="1:9" x14ac:dyDescent="0.25">
      <c r="A188" s="672">
        <f>BİLGİ!E14</f>
        <v>44242</v>
      </c>
      <c r="B188" s="673"/>
      <c r="C188" s="674"/>
      <c r="D188" s="669" t="s">
        <v>107</v>
      </c>
      <c r="E188" s="670"/>
      <c r="F188" s="671"/>
      <c r="G188" s="669" t="s">
        <v>14</v>
      </c>
      <c r="H188" s="670"/>
      <c r="I188" s="671"/>
    </row>
    <row r="189" spans="1:9" x14ac:dyDescent="0.25">
      <c r="A189" s="657" t="s">
        <v>82</v>
      </c>
      <c r="B189" s="658"/>
      <c r="C189" s="659"/>
      <c r="D189" s="193" t="str">
        <f>BİLGİ!E15</f>
        <v>İSİM YAZINIZ</v>
      </c>
      <c r="E189" s="197"/>
      <c r="F189" s="198"/>
      <c r="G189" s="196" t="str">
        <f>BİLGİ!E13</f>
        <v>DOĞAN ÇAĞIRAN</v>
      </c>
      <c r="H189" s="194"/>
      <c r="I189" s="195"/>
    </row>
    <row r="190" spans="1:9" x14ac:dyDescent="0.25">
      <c r="A190" s="657" t="s">
        <v>3</v>
      </c>
      <c r="B190" s="658"/>
      <c r="C190" s="659"/>
      <c r="D190" s="300"/>
      <c r="E190" s="197"/>
      <c r="F190" s="198"/>
      <c r="G190" s="300"/>
      <c r="H190" s="197"/>
      <c r="I190" s="198"/>
    </row>
    <row r="191" spans="1:9" x14ac:dyDescent="0.25">
      <c r="A191" s="660"/>
      <c r="B191" s="661"/>
      <c r="C191" s="662"/>
      <c r="D191" s="190"/>
      <c r="E191" s="191"/>
      <c r="F191" s="192"/>
      <c r="G191" s="190"/>
      <c r="H191" s="191"/>
      <c r="I191" s="192"/>
    </row>
  </sheetData>
  <sheetProtection algorithmName="SHA-512" hashValue="war8SEVier7G4597p/WxsFVPOW37qYP/i14pQYEz5ZwzO5eC7IqFgX+M9YEvXuHITRQ4oCQ+2n9gfJCA8Kkv0Q==" saltValue="M9Vx79iFB7tWyRQmxkYRXg==" spinCount="100000" sheet="1" scenarios="1"/>
  <mergeCells count="62">
    <mergeCell ref="J1:L1"/>
    <mergeCell ref="C3:G5"/>
    <mergeCell ref="A6:I45"/>
    <mergeCell ref="A48:C48"/>
    <mergeCell ref="D48:F48"/>
    <mergeCell ref="G48:I48"/>
    <mergeCell ref="A47:C47"/>
    <mergeCell ref="D47:F47"/>
    <mergeCell ref="G47:I47"/>
    <mergeCell ref="A1:B5"/>
    <mergeCell ref="C1:G2"/>
    <mergeCell ref="A49:C49"/>
    <mergeCell ref="D49:F49"/>
    <mergeCell ref="G49:I49"/>
    <mergeCell ref="A50:C50"/>
    <mergeCell ref="D50:F50"/>
    <mergeCell ref="G50:I50"/>
    <mergeCell ref="A51:B55"/>
    <mergeCell ref="C51:G52"/>
    <mergeCell ref="C53:G55"/>
    <mergeCell ref="A56:I95"/>
    <mergeCell ref="A97:C97"/>
    <mergeCell ref="D97:F97"/>
    <mergeCell ref="G97:I97"/>
    <mergeCell ref="A98:C98"/>
    <mergeCell ref="D98:F98"/>
    <mergeCell ref="G98:I98"/>
    <mergeCell ref="A99:C99"/>
    <mergeCell ref="D99:F99"/>
    <mergeCell ref="G99:I99"/>
    <mergeCell ref="A100:C100"/>
    <mergeCell ref="D100:F100"/>
    <mergeCell ref="G100:I100"/>
    <mergeCell ref="A101:B105"/>
    <mergeCell ref="C101:G102"/>
    <mergeCell ref="C103:G105"/>
    <mergeCell ref="A106:I137"/>
    <mergeCell ref="A138:C138"/>
    <mergeCell ref="D138:F138"/>
    <mergeCell ref="G138:I138"/>
    <mergeCell ref="A139:C139"/>
    <mergeCell ref="D139:F139"/>
    <mergeCell ref="G139:I139"/>
    <mergeCell ref="A140:C140"/>
    <mergeCell ref="D140:F140"/>
    <mergeCell ref="G140:I140"/>
    <mergeCell ref="A141:C141"/>
    <mergeCell ref="D141:F141"/>
    <mergeCell ref="G141:I141"/>
    <mergeCell ref="A142:B146"/>
    <mergeCell ref="C142:G143"/>
    <mergeCell ref="C144:G146"/>
    <mergeCell ref="A190:C191"/>
    <mergeCell ref="D190:F191"/>
    <mergeCell ref="G190:I191"/>
    <mergeCell ref="A147:I187"/>
    <mergeCell ref="A188:C188"/>
    <mergeCell ref="D188:F188"/>
    <mergeCell ref="G188:I188"/>
    <mergeCell ref="A189:C189"/>
    <mergeCell ref="D189:F189"/>
    <mergeCell ref="G189:I189"/>
  </mergeCells>
  <hyperlinks>
    <hyperlink ref="J1:L1" location="BİLGİ!A1" display="BİLGİ EKRANINA GERİ DÖN" xr:uid="{C423F1EC-1A41-416A-BD89-746A49358632}"/>
  </hyperlinks>
  <pageMargins left="0.7" right="0.7" top="0.75" bottom="0.75" header="0.3" footer="0.3"/>
  <pageSetup paperSize="9" orientation="portrait" r:id="rId1"/>
  <headerFooter>
    <oddFooter xml:space="preserve">&amp;C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F40B-D896-4D48-9C51-A63E39C1BFBB}">
  <sheetPr codeName="Sayfa75">
    <tabColor rgb="FF002060"/>
  </sheetPr>
  <dimension ref="A1:L5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810" t="s">
        <v>416</v>
      </c>
      <c r="D3" s="811"/>
      <c r="E3" s="811"/>
      <c r="F3" s="811"/>
      <c r="G3" s="812"/>
      <c r="H3" s="51" t="s">
        <v>9</v>
      </c>
      <c r="I3" s="53">
        <f>BİLGİ!E11</f>
        <v>44215</v>
      </c>
    </row>
    <row r="4" spans="1:12" ht="15" customHeight="1" x14ac:dyDescent="0.25">
      <c r="A4" s="301"/>
      <c r="B4" s="302"/>
      <c r="C4" s="810"/>
      <c r="D4" s="811"/>
      <c r="E4" s="811"/>
      <c r="F4" s="811"/>
      <c r="G4" s="812"/>
      <c r="H4" s="51" t="s">
        <v>10</v>
      </c>
      <c r="I4" s="53">
        <f>BİLGİ!E12</f>
        <v>44197</v>
      </c>
    </row>
    <row r="5" spans="1:12" ht="15" customHeight="1" x14ac:dyDescent="0.25">
      <c r="A5" s="190"/>
      <c r="B5" s="192"/>
      <c r="C5" s="813"/>
      <c r="D5" s="814"/>
      <c r="E5" s="814"/>
      <c r="F5" s="814"/>
      <c r="G5" s="815"/>
      <c r="H5" s="51" t="s">
        <v>11</v>
      </c>
      <c r="I5" s="54" t="s">
        <v>373</v>
      </c>
    </row>
    <row r="6" spans="1:12" ht="15" customHeight="1" x14ac:dyDescent="0.25">
      <c r="A6" s="816" t="s">
        <v>417</v>
      </c>
      <c r="B6" s="817"/>
      <c r="C6" s="817"/>
      <c r="D6" s="817"/>
      <c r="E6" s="817"/>
      <c r="F6" s="817"/>
      <c r="G6" s="817"/>
      <c r="H6" s="817"/>
      <c r="I6" s="818"/>
    </row>
    <row r="7" spans="1:12" ht="15" customHeight="1" x14ac:dyDescent="0.25">
      <c r="A7" s="819"/>
      <c r="B7" s="820"/>
      <c r="C7" s="820"/>
      <c r="D7" s="820"/>
      <c r="E7" s="820"/>
      <c r="F7" s="820"/>
      <c r="G7" s="820"/>
      <c r="H7" s="820"/>
      <c r="I7" s="821"/>
    </row>
    <row r="8" spans="1:12" x14ac:dyDescent="0.25">
      <c r="A8" s="819"/>
      <c r="B8" s="820"/>
      <c r="C8" s="820"/>
      <c r="D8" s="820"/>
      <c r="E8" s="820"/>
      <c r="F8" s="820"/>
      <c r="G8" s="820"/>
      <c r="H8" s="820"/>
      <c r="I8" s="821"/>
    </row>
    <row r="9" spans="1:12" x14ac:dyDescent="0.25">
      <c r="A9" s="819"/>
      <c r="B9" s="820"/>
      <c r="C9" s="820"/>
      <c r="D9" s="820"/>
      <c r="E9" s="820"/>
      <c r="F9" s="820"/>
      <c r="G9" s="820"/>
      <c r="H9" s="820"/>
      <c r="I9" s="821"/>
    </row>
    <row r="10" spans="1:12" x14ac:dyDescent="0.25">
      <c r="A10" s="819"/>
      <c r="B10" s="820"/>
      <c r="C10" s="820"/>
      <c r="D10" s="820"/>
      <c r="E10" s="820"/>
      <c r="F10" s="820"/>
      <c r="G10" s="820"/>
      <c r="H10" s="820"/>
      <c r="I10" s="821"/>
    </row>
    <row r="11" spans="1:12" x14ac:dyDescent="0.25">
      <c r="A11" s="819"/>
      <c r="B11" s="820"/>
      <c r="C11" s="820"/>
      <c r="D11" s="820"/>
      <c r="E11" s="820"/>
      <c r="F11" s="820"/>
      <c r="G11" s="820"/>
      <c r="H11" s="820"/>
      <c r="I11" s="821"/>
    </row>
    <row r="12" spans="1:12" x14ac:dyDescent="0.25">
      <c r="A12" s="819"/>
      <c r="B12" s="820"/>
      <c r="C12" s="820"/>
      <c r="D12" s="820"/>
      <c r="E12" s="820"/>
      <c r="F12" s="820"/>
      <c r="G12" s="820"/>
      <c r="H12" s="820"/>
      <c r="I12" s="821"/>
    </row>
    <row r="13" spans="1:12" x14ac:dyDescent="0.25">
      <c r="A13" s="819"/>
      <c r="B13" s="820"/>
      <c r="C13" s="820"/>
      <c r="D13" s="820"/>
      <c r="E13" s="820"/>
      <c r="F13" s="820"/>
      <c r="G13" s="820"/>
      <c r="H13" s="820"/>
      <c r="I13" s="821"/>
    </row>
    <row r="14" spans="1:12" x14ac:dyDescent="0.25">
      <c r="A14" s="819"/>
      <c r="B14" s="820"/>
      <c r="C14" s="820"/>
      <c r="D14" s="820"/>
      <c r="E14" s="820"/>
      <c r="F14" s="820"/>
      <c r="G14" s="820"/>
      <c r="H14" s="820"/>
      <c r="I14" s="821"/>
    </row>
    <row r="15" spans="1:12" x14ac:dyDescent="0.25">
      <c r="A15" s="819"/>
      <c r="B15" s="820"/>
      <c r="C15" s="820"/>
      <c r="D15" s="820"/>
      <c r="E15" s="820"/>
      <c r="F15" s="820"/>
      <c r="G15" s="820"/>
      <c r="H15" s="820"/>
      <c r="I15" s="821"/>
    </row>
    <row r="16" spans="1:12" x14ac:dyDescent="0.25">
      <c r="A16" s="819"/>
      <c r="B16" s="820"/>
      <c r="C16" s="820"/>
      <c r="D16" s="820"/>
      <c r="E16" s="820"/>
      <c r="F16" s="820"/>
      <c r="G16" s="820"/>
      <c r="H16" s="820"/>
      <c r="I16" s="821"/>
    </row>
    <row r="17" spans="1:9" x14ac:dyDescent="0.25">
      <c r="A17" s="819"/>
      <c r="B17" s="820"/>
      <c r="C17" s="820"/>
      <c r="D17" s="820"/>
      <c r="E17" s="820"/>
      <c r="F17" s="820"/>
      <c r="G17" s="820"/>
      <c r="H17" s="820"/>
      <c r="I17" s="821"/>
    </row>
    <row r="18" spans="1:9" x14ac:dyDescent="0.25">
      <c r="A18" s="819"/>
      <c r="B18" s="820"/>
      <c r="C18" s="820"/>
      <c r="D18" s="820"/>
      <c r="E18" s="820"/>
      <c r="F18" s="820"/>
      <c r="G18" s="820"/>
      <c r="H18" s="820"/>
      <c r="I18" s="821"/>
    </row>
    <row r="19" spans="1:9" x14ac:dyDescent="0.25">
      <c r="A19" s="819"/>
      <c r="B19" s="820"/>
      <c r="C19" s="820"/>
      <c r="D19" s="820"/>
      <c r="E19" s="820"/>
      <c r="F19" s="820"/>
      <c r="G19" s="820"/>
      <c r="H19" s="820"/>
      <c r="I19" s="821"/>
    </row>
    <row r="20" spans="1:9" x14ac:dyDescent="0.25">
      <c r="A20" s="819"/>
      <c r="B20" s="820"/>
      <c r="C20" s="820"/>
      <c r="D20" s="820"/>
      <c r="E20" s="820"/>
      <c r="F20" s="820"/>
      <c r="G20" s="820"/>
      <c r="H20" s="820"/>
      <c r="I20" s="821"/>
    </row>
    <row r="21" spans="1:9" x14ac:dyDescent="0.25">
      <c r="A21" s="819"/>
      <c r="B21" s="820"/>
      <c r="C21" s="820"/>
      <c r="D21" s="820"/>
      <c r="E21" s="820"/>
      <c r="F21" s="820"/>
      <c r="G21" s="820"/>
      <c r="H21" s="820"/>
      <c r="I21" s="821"/>
    </row>
    <row r="22" spans="1:9" x14ac:dyDescent="0.25">
      <c r="A22" s="819"/>
      <c r="B22" s="820"/>
      <c r="C22" s="820"/>
      <c r="D22" s="820"/>
      <c r="E22" s="820"/>
      <c r="F22" s="820"/>
      <c r="G22" s="820"/>
      <c r="H22" s="820"/>
      <c r="I22" s="821"/>
    </row>
    <row r="23" spans="1:9" x14ac:dyDescent="0.25">
      <c r="A23" s="819"/>
      <c r="B23" s="820"/>
      <c r="C23" s="820"/>
      <c r="D23" s="820"/>
      <c r="E23" s="820"/>
      <c r="F23" s="820"/>
      <c r="G23" s="820"/>
      <c r="H23" s="820"/>
      <c r="I23" s="821"/>
    </row>
    <row r="24" spans="1:9" x14ac:dyDescent="0.25">
      <c r="A24" s="819"/>
      <c r="B24" s="820"/>
      <c r="C24" s="820"/>
      <c r="D24" s="820"/>
      <c r="E24" s="820"/>
      <c r="F24" s="820"/>
      <c r="G24" s="820"/>
      <c r="H24" s="820"/>
      <c r="I24" s="821"/>
    </row>
    <row r="25" spans="1:9" x14ac:dyDescent="0.25">
      <c r="A25" s="819"/>
      <c r="B25" s="820"/>
      <c r="C25" s="820"/>
      <c r="D25" s="820"/>
      <c r="E25" s="820"/>
      <c r="F25" s="820"/>
      <c r="G25" s="820"/>
      <c r="H25" s="820"/>
      <c r="I25" s="821"/>
    </row>
    <row r="26" spans="1:9" x14ac:dyDescent="0.25">
      <c r="A26" s="819"/>
      <c r="B26" s="820"/>
      <c r="C26" s="820"/>
      <c r="D26" s="820"/>
      <c r="E26" s="820"/>
      <c r="F26" s="820"/>
      <c r="G26" s="820"/>
      <c r="H26" s="820"/>
      <c r="I26" s="821"/>
    </row>
    <row r="27" spans="1:9" x14ac:dyDescent="0.25">
      <c r="A27" s="819"/>
      <c r="B27" s="820"/>
      <c r="C27" s="820"/>
      <c r="D27" s="820"/>
      <c r="E27" s="820"/>
      <c r="F27" s="820"/>
      <c r="G27" s="820"/>
      <c r="H27" s="820"/>
      <c r="I27" s="821"/>
    </row>
    <row r="28" spans="1:9" x14ac:dyDescent="0.25">
      <c r="A28" s="819"/>
      <c r="B28" s="820"/>
      <c r="C28" s="820"/>
      <c r="D28" s="820"/>
      <c r="E28" s="820"/>
      <c r="F28" s="820"/>
      <c r="G28" s="820"/>
      <c r="H28" s="820"/>
      <c r="I28" s="821"/>
    </row>
    <row r="29" spans="1:9" x14ac:dyDescent="0.25">
      <c r="A29" s="819"/>
      <c r="B29" s="820"/>
      <c r="C29" s="820"/>
      <c r="D29" s="820"/>
      <c r="E29" s="820"/>
      <c r="F29" s="820"/>
      <c r="G29" s="820"/>
      <c r="H29" s="820"/>
      <c r="I29" s="821"/>
    </row>
    <row r="30" spans="1:9" x14ac:dyDescent="0.25">
      <c r="A30" s="819"/>
      <c r="B30" s="820"/>
      <c r="C30" s="820"/>
      <c r="D30" s="820"/>
      <c r="E30" s="820"/>
      <c r="F30" s="820"/>
      <c r="G30" s="820"/>
      <c r="H30" s="820"/>
      <c r="I30" s="821"/>
    </row>
    <row r="31" spans="1:9" x14ac:dyDescent="0.25">
      <c r="A31" s="819"/>
      <c r="B31" s="820"/>
      <c r="C31" s="820"/>
      <c r="D31" s="820"/>
      <c r="E31" s="820"/>
      <c r="F31" s="820"/>
      <c r="G31" s="820"/>
      <c r="H31" s="820"/>
      <c r="I31" s="821"/>
    </row>
    <row r="32" spans="1:9" x14ac:dyDescent="0.25">
      <c r="A32" s="819"/>
      <c r="B32" s="820"/>
      <c r="C32" s="820"/>
      <c r="D32" s="820"/>
      <c r="E32" s="820"/>
      <c r="F32" s="820"/>
      <c r="G32" s="820"/>
      <c r="H32" s="820"/>
      <c r="I32" s="821"/>
    </row>
    <row r="33" spans="1:9" x14ac:dyDescent="0.25">
      <c r="A33" s="819"/>
      <c r="B33" s="820"/>
      <c r="C33" s="820"/>
      <c r="D33" s="820"/>
      <c r="E33" s="820"/>
      <c r="F33" s="820"/>
      <c r="G33" s="820"/>
      <c r="H33" s="820"/>
      <c r="I33" s="821"/>
    </row>
    <row r="34" spans="1:9" x14ac:dyDescent="0.25">
      <c r="A34" s="819"/>
      <c r="B34" s="820"/>
      <c r="C34" s="820"/>
      <c r="D34" s="820"/>
      <c r="E34" s="820"/>
      <c r="F34" s="820"/>
      <c r="G34" s="820"/>
      <c r="H34" s="820"/>
      <c r="I34" s="821"/>
    </row>
    <row r="35" spans="1:9" x14ac:dyDescent="0.25">
      <c r="A35" s="819"/>
      <c r="B35" s="820"/>
      <c r="C35" s="820"/>
      <c r="D35" s="820"/>
      <c r="E35" s="820"/>
      <c r="F35" s="820"/>
      <c r="G35" s="820"/>
      <c r="H35" s="820"/>
      <c r="I35" s="821"/>
    </row>
    <row r="36" spans="1:9" x14ac:dyDescent="0.25">
      <c r="A36" s="819"/>
      <c r="B36" s="820"/>
      <c r="C36" s="820"/>
      <c r="D36" s="820"/>
      <c r="E36" s="820"/>
      <c r="F36" s="820"/>
      <c r="G36" s="820"/>
      <c r="H36" s="820"/>
      <c r="I36" s="821"/>
    </row>
    <row r="37" spans="1:9" x14ac:dyDescent="0.25">
      <c r="A37" s="819"/>
      <c r="B37" s="820"/>
      <c r="C37" s="820"/>
      <c r="D37" s="820"/>
      <c r="E37" s="820"/>
      <c r="F37" s="820"/>
      <c r="G37" s="820"/>
      <c r="H37" s="820"/>
      <c r="I37" s="821"/>
    </row>
    <row r="38" spans="1:9" x14ac:dyDescent="0.25">
      <c r="A38" s="819"/>
      <c r="B38" s="820"/>
      <c r="C38" s="820"/>
      <c r="D38" s="820"/>
      <c r="E38" s="820"/>
      <c r="F38" s="820"/>
      <c r="G38" s="820"/>
      <c r="H38" s="820"/>
      <c r="I38" s="821"/>
    </row>
    <row r="39" spans="1:9" x14ac:dyDescent="0.25">
      <c r="A39" s="819"/>
      <c r="B39" s="820"/>
      <c r="C39" s="820"/>
      <c r="D39" s="820"/>
      <c r="E39" s="820"/>
      <c r="F39" s="820"/>
      <c r="G39" s="820"/>
      <c r="H39" s="820"/>
      <c r="I39" s="821"/>
    </row>
    <row r="40" spans="1:9" x14ac:dyDescent="0.25">
      <c r="A40" s="819"/>
      <c r="B40" s="820"/>
      <c r="C40" s="820"/>
      <c r="D40" s="820"/>
      <c r="E40" s="820"/>
      <c r="F40" s="820"/>
      <c r="G40" s="820"/>
      <c r="H40" s="820"/>
      <c r="I40" s="821"/>
    </row>
    <row r="41" spans="1:9" x14ac:dyDescent="0.25">
      <c r="A41" s="819"/>
      <c r="B41" s="820"/>
      <c r="C41" s="820"/>
      <c r="D41" s="820"/>
      <c r="E41" s="820"/>
      <c r="F41" s="820"/>
      <c r="G41" s="820"/>
      <c r="H41" s="820"/>
      <c r="I41" s="821"/>
    </row>
    <row r="42" spans="1:9" x14ac:dyDescent="0.25">
      <c r="A42" s="819"/>
      <c r="B42" s="820"/>
      <c r="C42" s="820"/>
      <c r="D42" s="820"/>
      <c r="E42" s="820"/>
      <c r="F42" s="820"/>
      <c r="G42" s="820"/>
      <c r="H42" s="820"/>
      <c r="I42" s="821"/>
    </row>
    <row r="43" spans="1:9" x14ac:dyDescent="0.25">
      <c r="A43" s="819"/>
      <c r="B43" s="820"/>
      <c r="C43" s="820"/>
      <c r="D43" s="820"/>
      <c r="E43" s="820"/>
      <c r="F43" s="820"/>
      <c r="G43" s="820"/>
      <c r="H43" s="820"/>
      <c r="I43" s="821"/>
    </row>
    <row r="44" spans="1:9" x14ac:dyDescent="0.25">
      <c r="A44" s="819"/>
      <c r="B44" s="820"/>
      <c r="C44" s="820"/>
      <c r="D44" s="820"/>
      <c r="E44" s="820"/>
      <c r="F44" s="820"/>
      <c r="G44" s="820"/>
      <c r="H44" s="820"/>
      <c r="I44" s="821"/>
    </row>
    <row r="45" spans="1:9" x14ac:dyDescent="0.25">
      <c r="A45" s="819"/>
      <c r="B45" s="820"/>
      <c r="C45" s="820"/>
      <c r="D45" s="820"/>
      <c r="E45" s="820"/>
      <c r="F45" s="820"/>
      <c r="G45" s="820"/>
      <c r="H45" s="820"/>
      <c r="I45" s="821"/>
    </row>
    <row r="46" spans="1:9" x14ac:dyDescent="0.25">
      <c r="A46" s="672">
        <f>BİLGİ!E14</f>
        <v>44242</v>
      </c>
      <c r="B46" s="673"/>
      <c r="C46" s="674"/>
      <c r="D46" s="669" t="s">
        <v>107</v>
      </c>
      <c r="E46" s="670"/>
      <c r="F46" s="671"/>
      <c r="G46" s="669" t="s">
        <v>14</v>
      </c>
      <c r="H46" s="670"/>
      <c r="I46" s="671"/>
    </row>
    <row r="47" spans="1:9" x14ac:dyDescent="0.25">
      <c r="A47" s="657" t="s">
        <v>82</v>
      </c>
      <c r="B47" s="658"/>
      <c r="C47" s="659"/>
      <c r="D47" s="193" t="str">
        <f>BİLGİ!E15</f>
        <v>İSİM YAZINIZ</v>
      </c>
      <c r="E47" s="197"/>
      <c r="F47" s="198"/>
      <c r="G47" s="196" t="str">
        <f>BİLGİ!E13</f>
        <v>DOĞAN ÇAĞIRAN</v>
      </c>
      <c r="H47" s="194"/>
      <c r="I47" s="195"/>
    </row>
    <row r="48" spans="1:9" x14ac:dyDescent="0.25">
      <c r="A48" s="660"/>
      <c r="B48" s="661"/>
      <c r="C48" s="662"/>
      <c r="D48" s="190"/>
      <c r="E48" s="191"/>
      <c r="F48" s="192"/>
      <c r="G48" s="654"/>
      <c r="H48" s="655"/>
      <c r="I48" s="656"/>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jYpxVONSDusZ/xP+3fhxa+7aGYEzjRFTtZhPllF9U7YEBhisl4Eqkh1zJQu3tbacKgg3k4kGyoqBlKyI0hwwGQ==" saltValue="ciYYPC+gr7YfvweanxDXmw==" spinCount="100000" sheet="1" scenarios="1"/>
  <mergeCells count="14">
    <mergeCell ref="A49:C50"/>
    <mergeCell ref="D49:F50"/>
    <mergeCell ref="G49:I50"/>
    <mergeCell ref="J1:L1"/>
    <mergeCell ref="C3:G5"/>
    <mergeCell ref="A6:I45"/>
    <mergeCell ref="A47:C48"/>
    <mergeCell ref="D47:F48"/>
    <mergeCell ref="G47:I48"/>
    <mergeCell ref="A46:C46"/>
    <mergeCell ref="D46:F46"/>
    <mergeCell ref="G46:I46"/>
    <mergeCell ref="A1:B5"/>
    <mergeCell ref="C1:G2"/>
  </mergeCells>
  <hyperlinks>
    <hyperlink ref="J1:L1" location="BİLGİ!A1" display="BİLGİ EKRANINA GERİ DÖN" xr:uid="{D43370BF-E2B2-4600-9ADB-97564A9514B8}"/>
  </hyperlinks>
  <pageMargins left="0.7" right="0.7" top="0.75" bottom="0.75" header="0.3" footer="0.3"/>
  <pageSetup paperSize="9" orientation="portrait" r:id="rId1"/>
  <headerFooter>
    <oddFooter xml:space="preserve">&amp;C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2216E-0655-4594-AA7C-D13B1122D201}">
  <sheetPr codeName="Sayfa76">
    <tabColor rgb="FF7030A0"/>
  </sheetPr>
  <dimension ref="A1:L50"/>
  <sheetViews>
    <sheetView view="pageLayout" zoomScale="145" zoomScaleNormal="100" zoomScalePageLayoutView="145" workbookViewId="0">
      <selection sqref="A1:XFD1048576"/>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420</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t="s">
        <v>373</v>
      </c>
    </row>
    <row r="6" spans="1:12" ht="15" customHeight="1" x14ac:dyDescent="0.25">
      <c r="A6" s="788" t="s">
        <v>419</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pd9Lj33sOMcl80LT0rPB8Iu0Re+8Q1j8728eM1f8aNI5yPJJiQasKMLTI88FOG8NVaizZlSjdL+5R1li03r47w==" saltValue="eJsO/8iXC7FMFezoIc6GMQ==" spinCount="100000" sheet="1" scenarios="1"/>
  <mergeCells count="14">
    <mergeCell ref="A1:B5"/>
    <mergeCell ref="C1:G2"/>
    <mergeCell ref="J1:L1"/>
    <mergeCell ref="C3:G5"/>
    <mergeCell ref="A6:I45"/>
    <mergeCell ref="A49:C50"/>
    <mergeCell ref="D49:F50"/>
    <mergeCell ref="G49:I50"/>
    <mergeCell ref="A47:C47"/>
    <mergeCell ref="D47:F47"/>
    <mergeCell ref="G47:I47"/>
    <mergeCell ref="A48:C48"/>
    <mergeCell ref="D48:F48"/>
    <mergeCell ref="G48:I48"/>
  </mergeCells>
  <hyperlinks>
    <hyperlink ref="J1:L1" location="BİLGİ!A1" display="BİLGİ EKRANINA GERİ DÖN" xr:uid="{2570419F-674D-4536-A6F9-A0A1F9CD7AC4}"/>
  </hyperlinks>
  <pageMargins left="0.7" right="0.7" top="0.75" bottom="0.75" header="0.3" footer="0.3"/>
  <pageSetup paperSize="9" orientation="portrait" r:id="rId1"/>
  <headerFooter>
    <oddFooter xml:space="preserve">&amp;C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21D-1DD5-4C78-B197-C8608C77392E}">
  <sheetPr codeName="Sayfa77">
    <tabColor theme="0"/>
  </sheetPr>
  <dimension ref="A1:L50"/>
  <sheetViews>
    <sheetView view="pageLayout" zoomScale="145" zoomScaleNormal="100" zoomScalePageLayoutView="145" workbookViewId="0">
      <selection activeCell="J1" sqref="J1:L1"/>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421</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t="s">
        <v>373</v>
      </c>
    </row>
    <row r="6" spans="1:12" ht="15" customHeight="1" x14ac:dyDescent="0.25">
      <c r="A6" s="801" t="s">
        <v>422</v>
      </c>
      <c r="B6" s="796"/>
      <c r="C6" s="796"/>
      <c r="D6" s="796"/>
      <c r="E6" s="796"/>
      <c r="F6" s="796"/>
      <c r="G6" s="796"/>
      <c r="H6" s="796"/>
      <c r="I6" s="797"/>
    </row>
    <row r="7" spans="1:12" ht="15" customHeight="1" x14ac:dyDescent="0.25">
      <c r="A7" s="798"/>
      <c r="B7" s="799"/>
      <c r="C7" s="799"/>
      <c r="D7" s="799"/>
      <c r="E7" s="799"/>
      <c r="F7" s="799"/>
      <c r="G7" s="799"/>
      <c r="H7" s="799"/>
      <c r="I7" s="800"/>
    </row>
    <row r="8" spans="1:12" x14ac:dyDescent="0.25">
      <c r="A8" s="798"/>
      <c r="B8" s="799"/>
      <c r="C8" s="799"/>
      <c r="D8" s="799"/>
      <c r="E8" s="799"/>
      <c r="F8" s="799"/>
      <c r="G8" s="799"/>
      <c r="H8" s="799"/>
      <c r="I8" s="800"/>
    </row>
    <row r="9" spans="1:12" x14ac:dyDescent="0.25">
      <c r="A9" s="798"/>
      <c r="B9" s="799"/>
      <c r="C9" s="799"/>
      <c r="D9" s="799"/>
      <c r="E9" s="799"/>
      <c r="F9" s="799"/>
      <c r="G9" s="799"/>
      <c r="H9" s="799"/>
      <c r="I9" s="800"/>
    </row>
    <row r="10" spans="1:12" x14ac:dyDescent="0.25">
      <c r="A10" s="798"/>
      <c r="B10" s="799"/>
      <c r="C10" s="799"/>
      <c r="D10" s="799"/>
      <c r="E10" s="799"/>
      <c r="F10" s="799"/>
      <c r="G10" s="799"/>
      <c r="H10" s="799"/>
      <c r="I10" s="800"/>
    </row>
    <row r="11" spans="1:12" x14ac:dyDescent="0.25">
      <c r="A11" s="798"/>
      <c r="B11" s="799"/>
      <c r="C11" s="799"/>
      <c r="D11" s="799"/>
      <c r="E11" s="799"/>
      <c r="F11" s="799"/>
      <c r="G11" s="799"/>
      <c r="H11" s="799"/>
      <c r="I11" s="800"/>
    </row>
    <row r="12" spans="1:12" x14ac:dyDescent="0.25">
      <c r="A12" s="798"/>
      <c r="B12" s="799"/>
      <c r="C12" s="799"/>
      <c r="D12" s="799"/>
      <c r="E12" s="799"/>
      <c r="F12" s="799"/>
      <c r="G12" s="799"/>
      <c r="H12" s="799"/>
      <c r="I12" s="800"/>
    </row>
    <row r="13" spans="1:12" x14ac:dyDescent="0.25">
      <c r="A13" s="798"/>
      <c r="B13" s="799"/>
      <c r="C13" s="799"/>
      <c r="D13" s="799"/>
      <c r="E13" s="799"/>
      <c r="F13" s="799"/>
      <c r="G13" s="799"/>
      <c r="H13" s="799"/>
      <c r="I13" s="800"/>
    </row>
    <row r="14" spans="1:12" x14ac:dyDescent="0.25">
      <c r="A14" s="798"/>
      <c r="B14" s="799"/>
      <c r="C14" s="799"/>
      <c r="D14" s="799"/>
      <c r="E14" s="799"/>
      <c r="F14" s="799"/>
      <c r="G14" s="799"/>
      <c r="H14" s="799"/>
      <c r="I14" s="800"/>
    </row>
    <row r="15" spans="1:12" x14ac:dyDescent="0.25">
      <c r="A15" s="798"/>
      <c r="B15" s="799"/>
      <c r="C15" s="799"/>
      <c r="D15" s="799"/>
      <c r="E15" s="799"/>
      <c r="F15" s="799"/>
      <c r="G15" s="799"/>
      <c r="H15" s="799"/>
      <c r="I15" s="800"/>
    </row>
    <row r="16" spans="1:12" x14ac:dyDescent="0.25">
      <c r="A16" s="798"/>
      <c r="B16" s="799"/>
      <c r="C16" s="799"/>
      <c r="D16" s="799"/>
      <c r="E16" s="799"/>
      <c r="F16" s="799"/>
      <c r="G16" s="799"/>
      <c r="H16" s="799"/>
      <c r="I16" s="800"/>
    </row>
    <row r="17" spans="1:9" x14ac:dyDescent="0.25">
      <c r="A17" s="798"/>
      <c r="B17" s="799"/>
      <c r="C17" s="799"/>
      <c r="D17" s="799"/>
      <c r="E17" s="799"/>
      <c r="F17" s="799"/>
      <c r="G17" s="799"/>
      <c r="H17" s="799"/>
      <c r="I17" s="800"/>
    </row>
    <row r="18" spans="1:9" x14ac:dyDescent="0.25">
      <c r="A18" s="798"/>
      <c r="B18" s="799"/>
      <c r="C18" s="799"/>
      <c r="D18" s="799"/>
      <c r="E18" s="799"/>
      <c r="F18" s="799"/>
      <c r="G18" s="799"/>
      <c r="H18" s="799"/>
      <c r="I18" s="800"/>
    </row>
    <row r="19" spans="1:9" x14ac:dyDescent="0.25">
      <c r="A19" s="798"/>
      <c r="B19" s="799"/>
      <c r="C19" s="799"/>
      <c r="D19" s="799"/>
      <c r="E19" s="799"/>
      <c r="F19" s="799"/>
      <c r="G19" s="799"/>
      <c r="H19" s="799"/>
      <c r="I19" s="800"/>
    </row>
    <row r="20" spans="1:9" x14ac:dyDescent="0.25">
      <c r="A20" s="798"/>
      <c r="B20" s="799"/>
      <c r="C20" s="799"/>
      <c r="D20" s="799"/>
      <c r="E20" s="799"/>
      <c r="F20" s="799"/>
      <c r="G20" s="799"/>
      <c r="H20" s="799"/>
      <c r="I20" s="800"/>
    </row>
    <row r="21" spans="1:9" x14ac:dyDescent="0.25">
      <c r="A21" s="798"/>
      <c r="B21" s="799"/>
      <c r="C21" s="799"/>
      <c r="D21" s="799"/>
      <c r="E21" s="799"/>
      <c r="F21" s="799"/>
      <c r="G21" s="799"/>
      <c r="H21" s="799"/>
      <c r="I21" s="800"/>
    </row>
    <row r="22" spans="1:9" x14ac:dyDescent="0.25">
      <c r="A22" s="798"/>
      <c r="B22" s="799"/>
      <c r="C22" s="799"/>
      <c r="D22" s="799"/>
      <c r="E22" s="799"/>
      <c r="F22" s="799"/>
      <c r="G22" s="799"/>
      <c r="H22" s="799"/>
      <c r="I22" s="800"/>
    </row>
    <row r="23" spans="1:9" x14ac:dyDescent="0.25">
      <c r="A23" s="798"/>
      <c r="B23" s="799"/>
      <c r="C23" s="799"/>
      <c r="D23" s="799"/>
      <c r="E23" s="799"/>
      <c r="F23" s="799"/>
      <c r="G23" s="799"/>
      <c r="H23" s="799"/>
      <c r="I23" s="800"/>
    </row>
    <row r="24" spans="1:9" x14ac:dyDescent="0.25">
      <c r="A24" s="798"/>
      <c r="B24" s="799"/>
      <c r="C24" s="799"/>
      <c r="D24" s="799"/>
      <c r="E24" s="799"/>
      <c r="F24" s="799"/>
      <c r="G24" s="799"/>
      <c r="H24" s="799"/>
      <c r="I24" s="800"/>
    </row>
    <row r="25" spans="1:9" x14ac:dyDescent="0.25">
      <c r="A25" s="798"/>
      <c r="B25" s="799"/>
      <c r="C25" s="799"/>
      <c r="D25" s="799"/>
      <c r="E25" s="799"/>
      <c r="F25" s="799"/>
      <c r="G25" s="799"/>
      <c r="H25" s="799"/>
      <c r="I25" s="800"/>
    </row>
    <row r="26" spans="1:9" x14ac:dyDescent="0.25">
      <c r="A26" s="798"/>
      <c r="B26" s="799"/>
      <c r="C26" s="799"/>
      <c r="D26" s="799"/>
      <c r="E26" s="799"/>
      <c r="F26" s="799"/>
      <c r="G26" s="799"/>
      <c r="H26" s="799"/>
      <c r="I26" s="800"/>
    </row>
    <row r="27" spans="1:9" x14ac:dyDescent="0.25">
      <c r="A27" s="798"/>
      <c r="B27" s="799"/>
      <c r="C27" s="799"/>
      <c r="D27" s="799"/>
      <c r="E27" s="799"/>
      <c r="F27" s="799"/>
      <c r="G27" s="799"/>
      <c r="H27" s="799"/>
      <c r="I27" s="800"/>
    </row>
    <row r="28" spans="1:9" x14ac:dyDescent="0.25">
      <c r="A28" s="798"/>
      <c r="B28" s="799"/>
      <c r="C28" s="799"/>
      <c r="D28" s="799"/>
      <c r="E28" s="799"/>
      <c r="F28" s="799"/>
      <c r="G28" s="799"/>
      <c r="H28" s="799"/>
      <c r="I28" s="800"/>
    </row>
    <row r="29" spans="1:9" x14ac:dyDescent="0.25">
      <c r="A29" s="798"/>
      <c r="B29" s="799"/>
      <c r="C29" s="799"/>
      <c r="D29" s="799"/>
      <c r="E29" s="799"/>
      <c r="F29" s="799"/>
      <c r="G29" s="799"/>
      <c r="H29" s="799"/>
      <c r="I29" s="800"/>
    </row>
    <row r="30" spans="1:9" x14ac:dyDescent="0.25">
      <c r="A30" s="798"/>
      <c r="B30" s="799"/>
      <c r="C30" s="799"/>
      <c r="D30" s="799"/>
      <c r="E30" s="799"/>
      <c r="F30" s="799"/>
      <c r="G30" s="799"/>
      <c r="H30" s="799"/>
      <c r="I30" s="800"/>
    </row>
    <row r="31" spans="1:9" x14ac:dyDescent="0.25">
      <c r="A31" s="798"/>
      <c r="B31" s="799"/>
      <c r="C31" s="799"/>
      <c r="D31" s="799"/>
      <c r="E31" s="799"/>
      <c r="F31" s="799"/>
      <c r="G31" s="799"/>
      <c r="H31" s="799"/>
      <c r="I31" s="800"/>
    </row>
    <row r="32" spans="1:9" x14ac:dyDescent="0.25">
      <c r="A32" s="798"/>
      <c r="B32" s="799"/>
      <c r="C32" s="799"/>
      <c r="D32" s="799"/>
      <c r="E32" s="799"/>
      <c r="F32" s="799"/>
      <c r="G32" s="799"/>
      <c r="H32" s="799"/>
      <c r="I32" s="800"/>
    </row>
    <row r="33" spans="1:9" x14ac:dyDescent="0.25">
      <c r="A33" s="798"/>
      <c r="B33" s="799"/>
      <c r="C33" s="799"/>
      <c r="D33" s="799"/>
      <c r="E33" s="799"/>
      <c r="F33" s="799"/>
      <c r="G33" s="799"/>
      <c r="H33" s="799"/>
      <c r="I33" s="800"/>
    </row>
    <row r="34" spans="1:9" x14ac:dyDescent="0.25">
      <c r="A34" s="798"/>
      <c r="B34" s="799"/>
      <c r="C34" s="799"/>
      <c r="D34" s="799"/>
      <c r="E34" s="799"/>
      <c r="F34" s="799"/>
      <c r="G34" s="799"/>
      <c r="H34" s="799"/>
      <c r="I34" s="800"/>
    </row>
    <row r="35" spans="1:9" x14ac:dyDescent="0.25">
      <c r="A35" s="798"/>
      <c r="B35" s="799"/>
      <c r="C35" s="799"/>
      <c r="D35" s="799"/>
      <c r="E35" s="799"/>
      <c r="F35" s="799"/>
      <c r="G35" s="799"/>
      <c r="H35" s="799"/>
      <c r="I35" s="800"/>
    </row>
    <row r="36" spans="1:9" x14ac:dyDescent="0.25">
      <c r="A36" s="798"/>
      <c r="B36" s="799"/>
      <c r="C36" s="799"/>
      <c r="D36" s="799"/>
      <c r="E36" s="799"/>
      <c r="F36" s="799"/>
      <c r="G36" s="799"/>
      <c r="H36" s="799"/>
      <c r="I36" s="800"/>
    </row>
    <row r="37" spans="1:9" x14ac:dyDescent="0.25">
      <c r="A37" s="798"/>
      <c r="B37" s="799"/>
      <c r="C37" s="799"/>
      <c r="D37" s="799"/>
      <c r="E37" s="799"/>
      <c r="F37" s="799"/>
      <c r="G37" s="799"/>
      <c r="H37" s="799"/>
      <c r="I37" s="800"/>
    </row>
    <row r="38" spans="1:9" x14ac:dyDescent="0.25">
      <c r="A38" s="798"/>
      <c r="B38" s="799"/>
      <c r="C38" s="799"/>
      <c r="D38" s="799"/>
      <c r="E38" s="799"/>
      <c r="F38" s="799"/>
      <c r="G38" s="799"/>
      <c r="H38" s="799"/>
      <c r="I38" s="800"/>
    </row>
    <row r="39" spans="1:9" x14ac:dyDescent="0.25">
      <c r="A39" s="798"/>
      <c r="B39" s="799"/>
      <c r="C39" s="799"/>
      <c r="D39" s="799"/>
      <c r="E39" s="799"/>
      <c r="F39" s="799"/>
      <c r="G39" s="799"/>
      <c r="H39" s="799"/>
      <c r="I39" s="800"/>
    </row>
    <row r="40" spans="1:9" x14ac:dyDescent="0.25">
      <c r="A40" s="798"/>
      <c r="B40" s="799"/>
      <c r="C40" s="799"/>
      <c r="D40" s="799"/>
      <c r="E40" s="799"/>
      <c r="F40" s="799"/>
      <c r="G40" s="799"/>
      <c r="H40" s="799"/>
      <c r="I40" s="800"/>
    </row>
    <row r="41" spans="1:9" x14ac:dyDescent="0.25">
      <c r="A41" s="798"/>
      <c r="B41" s="799"/>
      <c r="C41" s="799"/>
      <c r="D41" s="799"/>
      <c r="E41" s="799"/>
      <c r="F41" s="799"/>
      <c r="G41" s="799"/>
      <c r="H41" s="799"/>
      <c r="I41" s="800"/>
    </row>
    <row r="42" spans="1:9" x14ac:dyDescent="0.25">
      <c r="A42" s="798"/>
      <c r="B42" s="799"/>
      <c r="C42" s="799"/>
      <c r="D42" s="799"/>
      <c r="E42" s="799"/>
      <c r="F42" s="799"/>
      <c r="G42" s="799"/>
      <c r="H42" s="799"/>
      <c r="I42" s="800"/>
    </row>
    <row r="43" spans="1:9" x14ac:dyDescent="0.25">
      <c r="A43" s="798"/>
      <c r="B43" s="799"/>
      <c r="C43" s="799"/>
      <c r="D43" s="799"/>
      <c r="E43" s="799"/>
      <c r="F43" s="799"/>
      <c r="G43" s="799"/>
      <c r="H43" s="799"/>
      <c r="I43" s="800"/>
    </row>
    <row r="44" spans="1:9" x14ac:dyDescent="0.25">
      <c r="A44" s="798"/>
      <c r="B44" s="799"/>
      <c r="C44" s="799"/>
      <c r="D44" s="799"/>
      <c r="E44" s="799"/>
      <c r="F44" s="799"/>
      <c r="G44" s="799"/>
      <c r="H44" s="799"/>
      <c r="I44" s="800"/>
    </row>
    <row r="45" spans="1:9" x14ac:dyDescent="0.25">
      <c r="A45" s="798"/>
      <c r="B45" s="799"/>
      <c r="C45" s="799"/>
      <c r="D45" s="799"/>
      <c r="E45" s="799"/>
      <c r="F45" s="799"/>
      <c r="G45" s="799"/>
      <c r="H45" s="799"/>
      <c r="I45" s="800"/>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lDfMxC5aydIL1vKopB52hCdIhPFSNX/m3LsEo5Gm4XXPldfNpcBB9dKyXvfkUpfWW2q7dMFzzxGJzTFZwlpCyg==" saltValue="9/WIBVDUvl2wDfcJt/u9mA=="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49049AC0-B475-487B-8C9E-2928C2F666C4}"/>
  </hyperlinks>
  <pageMargins left="0.7" right="0.7" top="0.75" bottom="0.75" header="0.3" footer="0.3"/>
  <pageSetup paperSize="9" orientation="portrait" r:id="rId1"/>
  <headerFooter>
    <oddFooter xml:space="preserve">&amp;C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58195-48C2-4881-8AEF-2F60B6A34840}">
  <sheetPr codeName="Sayfa78">
    <tabColor theme="1"/>
  </sheetPr>
  <dimension ref="A1:L50"/>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424</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t="s">
        <v>373</v>
      </c>
    </row>
    <row r="6" spans="1:12" ht="15" customHeight="1" x14ac:dyDescent="0.25">
      <c r="A6" s="788" t="s">
        <v>423</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Xyzq/p1XDOw1BfA5tby8qoVPXV8SJjXEpg0RkVuytgA5pnWvkNpGZL5cToGFfFzXOlrds9dYLRkEaulptL1KWQ==" saltValue="gtXG4IimnmTp7mJJxhdAQw=="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F8EDE8CC-5368-4788-A9D2-D177243D1484}"/>
  </hyperlinks>
  <pageMargins left="0.7" right="0.7" top="0.75" bottom="0.75" header="0.3" footer="0.3"/>
  <pageSetup paperSize="9" orientation="portrait" r:id="rId1"/>
  <headerFooter>
    <oddFooter xml:space="preserve">&amp;C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74EC7-39DE-4402-A8A3-E74EFCFE505D}">
  <sheetPr codeName="Sayfa79">
    <tabColor theme="3"/>
  </sheetPr>
  <dimension ref="A1:L50"/>
  <sheetViews>
    <sheetView view="pageLayout" zoomScale="145" zoomScaleNormal="100" zoomScalePageLayoutView="145"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ht="15" customHeight="1" x14ac:dyDescent="0.25">
      <c r="A1" s="300" t="s">
        <v>319</v>
      </c>
      <c r="B1" s="198"/>
      <c r="C1" s="318" t="str">
        <f>BİLGİ!E3</f>
        <v>IRMAK YAPI SİSTEMLERİ ÇELİK İNŞ. MÜH. MÜŞ. HİZM.  SAN. VE TİC. LTD. ŞTİ.</v>
      </c>
      <c r="D1" s="319"/>
      <c r="E1" s="319"/>
      <c r="F1" s="319"/>
      <c r="G1" s="320"/>
      <c r="H1" s="51" t="s">
        <v>7</v>
      </c>
      <c r="I1" s="52" t="str">
        <f>BİLGİ!E9</f>
        <v>İSG-TLM-3</v>
      </c>
      <c r="J1" s="189" t="s">
        <v>156</v>
      </c>
      <c r="K1" s="189"/>
      <c r="L1" s="189"/>
    </row>
    <row r="2" spans="1:12" ht="15" customHeight="1" x14ac:dyDescent="0.25">
      <c r="A2" s="301"/>
      <c r="B2" s="302"/>
      <c r="C2" s="321"/>
      <c r="D2" s="322"/>
      <c r="E2" s="322"/>
      <c r="F2" s="322"/>
      <c r="G2" s="323"/>
      <c r="H2" s="51" t="s">
        <v>8</v>
      </c>
      <c r="I2" s="52">
        <f>BİLGİ!E10</f>
        <v>1</v>
      </c>
    </row>
    <row r="3" spans="1:12" ht="15" customHeight="1" x14ac:dyDescent="0.25">
      <c r="A3" s="301"/>
      <c r="B3" s="302"/>
      <c r="C3" s="751" t="s">
        <v>427</v>
      </c>
      <c r="D3" s="752"/>
      <c r="E3" s="752"/>
      <c r="F3" s="752"/>
      <c r="G3" s="753"/>
      <c r="H3" s="51" t="s">
        <v>9</v>
      </c>
      <c r="I3" s="53">
        <f>BİLGİ!E11</f>
        <v>44215</v>
      </c>
    </row>
    <row r="4" spans="1:12" ht="15" customHeight="1" x14ac:dyDescent="0.25">
      <c r="A4" s="301"/>
      <c r="B4" s="302"/>
      <c r="C4" s="751"/>
      <c r="D4" s="752"/>
      <c r="E4" s="752"/>
      <c r="F4" s="752"/>
      <c r="G4" s="753"/>
      <c r="H4" s="51" t="s">
        <v>10</v>
      </c>
      <c r="I4" s="53">
        <f>BİLGİ!E12</f>
        <v>44197</v>
      </c>
    </row>
    <row r="5" spans="1:12" ht="15" customHeight="1" x14ac:dyDescent="0.25">
      <c r="A5" s="190"/>
      <c r="B5" s="192"/>
      <c r="C5" s="754"/>
      <c r="D5" s="755"/>
      <c r="E5" s="755"/>
      <c r="F5" s="755"/>
      <c r="G5" s="756"/>
      <c r="H5" s="51" t="s">
        <v>11</v>
      </c>
      <c r="I5" s="146" t="s">
        <v>373</v>
      </c>
    </row>
    <row r="6" spans="1:12" ht="15" customHeight="1" x14ac:dyDescent="0.25">
      <c r="A6" s="788" t="s">
        <v>426</v>
      </c>
      <c r="B6" s="789"/>
      <c r="C6" s="789"/>
      <c r="D6" s="789"/>
      <c r="E6" s="789"/>
      <c r="F6" s="789"/>
      <c r="G6" s="789"/>
      <c r="H6" s="789"/>
      <c r="I6" s="790"/>
    </row>
    <row r="7" spans="1:12" ht="15" customHeight="1" x14ac:dyDescent="0.25">
      <c r="A7" s="791"/>
      <c r="B7" s="792"/>
      <c r="C7" s="792"/>
      <c r="D7" s="792"/>
      <c r="E7" s="792"/>
      <c r="F7" s="792"/>
      <c r="G7" s="792"/>
      <c r="H7" s="792"/>
      <c r="I7" s="793"/>
    </row>
    <row r="8" spans="1:12" x14ac:dyDescent="0.25">
      <c r="A8" s="791"/>
      <c r="B8" s="792"/>
      <c r="C8" s="792"/>
      <c r="D8" s="792"/>
      <c r="E8" s="792"/>
      <c r="F8" s="792"/>
      <c r="G8" s="792"/>
      <c r="H8" s="792"/>
      <c r="I8" s="793"/>
    </row>
    <row r="9" spans="1:12" x14ac:dyDescent="0.25">
      <c r="A9" s="791"/>
      <c r="B9" s="792"/>
      <c r="C9" s="792"/>
      <c r="D9" s="792"/>
      <c r="E9" s="792"/>
      <c r="F9" s="792"/>
      <c r="G9" s="792"/>
      <c r="H9" s="792"/>
      <c r="I9" s="793"/>
    </row>
    <row r="10" spans="1:12" x14ac:dyDescent="0.25">
      <c r="A10" s="791"/>
      <c r="B10" s="792"/>
      <c r="C10" s="792"/>
      <c r="D10" s="792"/>
      <c r="E10" s="792"/>
      <c r="F10" s="792"/>
      <c r="G10" s="792"/>
      <c r="H10" s="792"/>
      <c r="I10" s="793"/>
    </row>
    <row r="11" spans="1:12" x14ac:dyDescent="0.25">
      <c r="A11" s="791"/>
      <c r="B11" s="792"/>
      <c r="C11" s="792"/>
      <c r="D11" s="792"/>
      <c r="E11" s="792"/>
      <c r="F11" s="792"/>
      <c r="G11" s="792"/>
      <c r="H11" s="792"/>
      <c r="I11" s="793"/>
    </row>
    <row r="12" spans="1:12" x14ac:dyDescent="0.25">
      <c r="A12" s="791"/>
      <c r="B12" s="792"/>
      <c r="C12" s="792"/>
      <c r="D12" s="792"/>
      <c r="E12" s="792"/>
      <c r="F12" s="792"/>
      <c r="G12" s="792"/>
      <c r="H12" s="792"/>
      <c r="I12" s="793"/>
    </row>
    <row r="13" spans="1:12" x14ac:dyDescent="0.25">
      <c r="A13" s="791"/>
      <c r="B13" s="792"/>
      <c r="C13" s="792"/>
      <c r="D13" s="792"/>
      <c r="E13" s="792"/>
      <c r="F13" s="792"/>
      <c r="G13" s="792"/>
      <c r="H13" s="792"/>
      <c r="I13" s="793"/>
    </row>
    <row r="14" spans="1:12" x14ac:dyDescent="0.25">
      <c r="A14" s="791"/>
      <c r="B14" s="792"/>
      <c r="C14" s="792"/>
      <c r="D14" s="792"/>
      <c r="E14" s="792"/>
      <c r="F14" s="792"/>
      <c r="G14" s="792"/>
      <c r="H14" s="792"/>
      <c r="I14" s="793"/>
    </row>
    <row r="15" spans="1:12" x14ac:dyDescent="0.25">
      <c r="A15" s="791"/>
      <c r="B15" s="792"/>
      <c r="C15" s="792"/>
      <c r="D15" s="792"/>
      <c r="E15" s="792"/>
      <c r="F15" s="792"/>
      <c r="G15" s="792"/>
      <c r="H15" s="792"/>
      <c r="I15" s="793"/>
    </row>
    <row r="16" spans="1:12" x14ac:dyDescent="0.25">
      <c r="A16" s="791"/>
      <c r="B16" s="792"/>
      <c r="C16" s="792"/>
      <c r="D16" s="792"/>
      <c r="E16" s="792"/>
      <c r="F16" s="792"/>
      <c r="G16" s="792"/>
      <c r="H16" s="792"/>
      <c r="I16" s="793"/>
    </row>
    <row r="17" spans="1:9" x14ac:dyDescent="0.25">
      <c r="A17" s="791"/>
      <c r="B17" s="792"/>
      <c r="C17" s="792"/>
      <c r="D17" s="792"/>
      <c r="E17" s="792"/>
      <c r="F17" s="792"/>
      <c r="G17" s="792"/>
      <c r="H17" s="792"/>
      <c r="I17" s="793"/>
    </row>
    <row r="18" spans="1:9" x14ac:dyDescent="0.25">
      <c r="A18" s="791"/>
      <c r="B18" s="792"/>
      <c r="C18" s="792"/>
      <c r="D18" s="792"/>
      <c r="E18" s="792"/>
      <c r="F18" s="792"/>
      <c r="G18" s="792"/>
      <c r="H18" s="792"/>
      <c r="I18" s="793"/>
    </row>
    <row r="19" spans="1:9" x14ac:dyDescent="0.25">
      <c r="A19" s="791"/>
      <c r="B19" s="792"/>
      <c r="C19" s="792"/>
      <c r="D19" s="792"/>
      <c r="E19" s="792"/>
      <c r="F19" s="792"/>
      <c r="G19" s="792"/>
      <c r="H19" s="792"/>
      <c r="I19" s="793"/>
    </row>
    <row r="20" spans="1:9" x14ac:dyDescent="0.25">
      <c r="A20" s="791"/>
      <c r="B20" s="792"/>
      <c r="C20" s="792"/>
      <c r="D20" s="792"/>
      <c r="E20" s="792"/>
      <c r="F20" s="792"/>
      <c r="G20" s="792"/>
      <c r="H20" s="792"/>
      <c r="I20" s="793"/>
    </row>
    <row r="21" spans="1:9" x14ac:dyDescent="0.25">
      <c r="A21" s="791"/>
      <c r="B21" s="792"/>
      <c r="C21" s="792"/>
      <c r="D21" s="792"/>
      <c r="E21" s="792"/>
      <c r="F21" s="792"/>
      <c r="G21" s="792"/>
      <c r="H21" s="792"/>
      <c r="I21" s="793"/>
    </row>
    <row r="22" spans="1:9" x14ac:dyDescent="0.25">
      <c r="A22" s="791"/>
      <c r="B22" s="792"/>
      <c r="C22" s="792"/>
      <c r="D22" s="792"/>
      <c r="E22" s="792"/>
      <c r="F22" s="792"/>
      <c r="G22" s="792"/>
      <c r="H22" s="792"/>
      <c r="I22" s="793"/>
    </row>
    <row r="23" spans="1:9" x14ac:dyDescent="0.25">
      <c r="A23" s="791"/>
      <c r="B23" s="792"/>
      <c r="C23" s="792"/>
      <c r="D23" s="792"/>
      <c r="E23" s="792"/>
      <c r="F23" s="792"/>
      <c r="G23" s="792"/>
      <c r="H23" s="792"/>
      <c r="I23" s="793"/>
    </row>
    <row r="24" spans="1:9" x14ac:dyDescent="0.25">
      <c r="A24" s="791"/>
      <c r="B24" s="792"/>
      <c r="C24" s="792"/>
      <c r="D24" s="792"/>
      <c r="E24" s="792"/>
      <c r="F24" s="792"/>
      <c r="G24" s="792"/>
      <c r="H24" s="792"/>
      <c r="I24" s="793"/>
    </row>
    <row r="25" spans="1:9" x14ac:dyDescent="0.25">
      <c r="A25" s="791"/>
      <c r="B25" s="792"/>
      <c r="C25" s="792"/>
      <c r="D25" s="792"/>
      <c r="E25" s="792"/>
      <c r="F25" s="792"/>
      <c r="G25" s="792"/>
      <c r="H25" s="792"/>
      <c r="I25" s="793"/>
    </row>
    <row r="26" spans="1:9" x14ac:dyDescent="0.25">
      <c r="A26" s="791"/>
      <c r="B26" s="792"/>
      <c r="C26" s="792"/>
      <c r="D26" s="792"/>
      <c r="E26" s="792"/>
      <c r="F26" s="792"/>
      <c r="G26" s="792"/>
      <c r="H26" s="792"/>
      <c r="I26" s="793"/>
    </row>
    <row r="27" spans="1:9" x14ac:dyDescent="0.25">
      <c r="A27" s="791"/>
      <c r="B27" s="792"/>
      <c r="C27" s="792"/>
      <c r="D27" s="792"/>
      <c r="E27" s="792"/>
      <c r="F27" s="792"/>
      <c r="G27" s="792"/>
      <c r="H27" s="792"/>
      <c r="I27" s="793"/>
    </row>
    <row r="28" spans="1:9" x14ac:dyDescent="0.25">
      <c r="A28" s="791"/>
      <c r="B28" s="792"/>
      <c r="C28" s="792"/>
      <c r="D28" s="792"/>
      <c r="E28" s="792"/>
      <c r="F28" s="792"/>
      <c r="G28" s="792"/>
      <c r="H28" s="792"/>
      <c r="I28" s="793"/>
    </row>
    <row r="29" spans="1:9" x14ac:dyDescent="0.25">
      <c r="A29" s="791"/>
      <c r="B29" s="792"/>
      <c r="C29" s="792"/>
      <c r="D29" s="792"/>
      <c r="E29" s="792"/>
      <c r="F29" s="792"/>
      <c r="G29" s="792"/>
      <c r="H29" s="792"/>
      <c r="I29" s="793"/>
    </row>
    <row r="30" spans="1:9" x14ac:dyDescent="0.25">
      <c r="A30" s="791"/>
      <c r="B30" s="792"/>
      <c r="C30" s="792"/>
      <c r="D30" s="792"/>
      <c r="E30" s="792"/>
      <c r="F30" s="792"/>
      <c r="G30" s="792"/>
      <c r="H30" s="792"/>
      <c r="I30" s="793"/>
    </row>
    <row r="31" spans="1:9" x14ac:dyDescent="0.25">
      <c r="A31" s="791"/>
      <c r="B31" s="792"/>
      <c r="C31" s="792"/>
      <c r="D31" s="792"/>
      <c r="E31" s="792"/>
      <c r="F31" s="792"/>
      <c r="G31" s="792"/>
      <c r="H31" s="792"/>
      <c r="I31" s="793"/>
    </row>
    <row r="32" spans="1:9" x14ac:dyDescent="0.25">
      <c r="A32" s="791"/>
      <c r="B32" s="792"/>
      <c r="C32" s="792"/>
      <c r="D32" s="792"/>
      <c r="E32" s="792"/>
      <c r="F32" s="792"/>
      <c r="G32" s="792"/>
      <c r="H32" s="792"/>
      <c r="I32" s="793"/>
    </row>
    <row r="33" spans="1:9" x14ac:dyDescent="0.25">
      <c r="A33" s="791"/>
      <c r="B33" s="792"/>
      <c r="C33" s="792"/>
      <c r="D33" s="792"/>
      <c r="E33" s="792"/>
      <c r="F33" s="792"/>
      <c r="G33" s="792"/>
      <c r="H33" s="792"/>
      <c r="I33" s="793"/>
    </row>
    <row r="34" spans="1:9" x14ac:dyDescent="0.25">
      <c r="A34" s="791"/>
      <c r="B34" s="792"/>
      <c r="C34" s="792"/>
      <c r="D34" s="792"/>
      <c r="E34" s="792"/>
      <c r="F34" s="792"/>
      <c r="G34" s="792"/>
      <c r="H34" s="792"/>
      <c r="I34" s="793"/>
    </row>
    <row r="35" spans="1:9" x14ac:dyDescent="0.25">
      <c r="A35" s="791"/>
      <c r="B35" s="792"/>
      <c r="C35" s="792"/>
      <c r="D35" s="792"/>
      <c r="E35" s="792"/>
      <c r="F35" s="792"/>
      <c r="G35" s="792"/>
      <c r="H35" s="792"/>
      <c r="I35" s="793"/>
    </row>
    <row r="36" spans="1:9" x14ac:dyDescent="0.25">
      <c r="A36" s="791"/>
      <c r="B36" s="792"/>
      <c r="C36" s="792"/>
      <c r="D36" s="792"/>
      <c r="E36" s="792"/>
      <c r="F36" s="792"/>
      <c r="G36" s="792"/>
      <c r="H36" s="792"/>
      <c r="I36" s="793"/>
    </row>
    <row r="37" spans="1:9" x14ac:dyDescent="0.25">
      <c r="A37" s="791"/>
      <c r="B37" s="792"/>
      <c r="C37" s="792"/>
      <c r="D37" s="792"/>
      <c r="E37" s="792"/>
      <c r="F37" s="792"/>
      <c r="G37" s="792"/>
      <c r="H37" s="792"/>
      <c r="I37" s="793"/>
    </row>
    <row r="38" spans="1:9" x14ac:dyDescent="0.25">
      <c r="A38" s="791"/>
      <c r="B38" s="792"/>
      <c r="C38" s="792"/>
      <c r="D38" s="792"/>
      <c r="E38" s="792"/>
      <c r="F38" s="792"/>
      <c r="G38" s="792"/>
      <c r="H38" s="792"/>
      <c r="I38" s="793"/>
    </row>
    <row r="39" spans="1:9" x14ac:dyDescent="0.25">
      <c r="A39" s="791"/>
      <c r="B39" s="792"/>
      <c r="C39" s="792"/>
      <c r="D39" s="792"/>
      <c r="E39" s="792"/>
      <c r="F39" s="792"/>
      <c r="G39" s="792"/>
      <c r="H39" s="792"/>
      <c r="I39" s="793"/>
    </row>
    <row r="40" spans="1:9" x14ac:dyDescent="0.25">
      <c r="A40" s="791"/>
      <c r="B40" s="792"/>
      <c r="C40" s="792"/>
      <c r="D40" s="792"/>
      <c r="E40" s="792"/>
      <c r="F40" s="792"/>
      <c r="G40" s="792"/>
      <c r="H40" s="792"/>
      <c r="I40" s="793"/>
    </row>
    <row r="41" spans="1:9" x14ac:dyDescent="0.25">
      <c r="A41" s="791"/>
      <c r="B41" s="792"/>
      <c r="C41" s="792"/>
      <c r="D41" s="792"/>
      <c r="E41" s="792"/>
      <c r="F41" s="792"/>
      <c r="G41" s="792"/>
      <c r="H41" s="792"/>
      <c r="I41" s="793"/>
    </row>
    <row r="42" spans="1:9" x14ac:dyDescent="0.25">
      <c r="A42" s="791"/>
      <c r="B42" s="792"/>
      <c r="C42" s="792"/>
      <c r="D42" s="792"/>
      <c r="E42" s="792"/>
      <c r="F42" s="792"/>
      <c r="G42" s="792"/>
      <c r="H42" s="792"/>
      <c r="I42" s="793"/>
    </row>
    <row r="43" spans="1:9" x14ac:dyDescent="0.25">
      <c r="A43" s="791"/>
      <c r="B43" s="792"/>
      <c r="C43" s="792"/>
      <c r="D43" s="792"/>
      <c r="E43" s="792"/>
      <c r="F43" s="792"/>
      <c r="G43" s="792"/>
      <c r="H43" s="792"/>
      <c r="I43" s="793"/>
    </row>
    <row r="44" spans="1:9" x14ac:dyDescent="0.25">
      <c r="A44" s="791"/>
      <c r="B44" s="792"/>
      <c r="C44" s="792"/>
      <c r="D44" s="792"/>
      <c r="E44" s="792"/>
      <c r="F44" s="792"/>
      <c r="G44" s="792"/>
      <c r="H44" s="792"/>
      <c r="I44" s="793"/>
    </row>
    <row r="45" spans="1:9" x14ac:dyDescent="0.25">
      <c r="A45" s="791"/>
      <c r="B45" s="792"/>
      <c r="C45" s="792"/>
      <c r="D45" s="792"/>
      <c r="E45" s="792"/>
      <c r="F45" s="792"/>
      <c r="G45" s="792"/>
      <c r="H45" s="792"/>
      <c r="I45" s="793"/>
    </row>
    <row r="46" spans="1:9" x14ac:dyDescent="0.25">
      <c r="A46" s="39"/>
      <c r="B46" s="40"/>
      <c r="C46" s="40"/>
      <c r="D46" s="40"/>
      <c r="E46" s="40"/>
      <c r="F46" s="40"/>
      <c r="G46" s="40"/>
      <c r="H46" s="40"/>
      <c r="I46" s="41"/>
    </row>
    <row r="47" spans="1:9" x14ac:dyDescent="0.25">
      <c r="A47" s="672">
        <f>BİLGİ!E14</f>
        <v>44242</v>
      </c>
      <c r="B47" s="673"/>
      <c r="C47" s="674"/>
      <c r="D47" s="669" t="s">
        <v>107</v>
      </c>
      <c r="E47" s="670"/>
      <c r="F47" s="671"/>
      <c r="G47" s="669" t="s">
        <v>14</v>
      </c>
      <c r="H47" s="670"/>
      <c r="I47" s="671"/>
    </row>
    <row r="48" spans="1:9" x14ac:dyDescent="0.25">
      <c r="A48" s="657" t="s">
        <v>82</v>
      </c>
      <c r="B48" s="658"/>
      <c r="C48" s="659"/>
      <c r="D48" s="193" t="str">
        <f>BİLGİ!E15</f>
        <v>İSİM YAZINIZ</v>
      </c>
      <c r="E48" s="197"/>
      <c r="F48" s="198"/>
      <c r="G48" s="196" t="str">
        <f>BİLGİ!E13</f>
        <v>DOĞAN ÇAĞIRAN</v>
      </c>
      <c r="H48" s="194"/>
      <c r="I48" s="195"/>
    </row>
    <row r="49" spans="1:9" x14ac:dyDescent="0.25">
      <c r="A49" s="657" t="s">
        <v>3</v>
      </c>
      <c r="B49" s="658"/>
      <c r="C49" s="659"/>
      <c r="D49" s="300"/>
      <c r="E49" s="197"/>
      <c r="F49" s="198"/>
      <c r="G49" s="300"/>
      <c r="H49" s="197"/>
      <c r="I49" s="198"/>
    </row>
    <row r="50" spans="1:9" x14ac:dyDescent="0.25">
      <c r="A50" s="660"/>
      <c r="B50" s="661"/>
      <c r="C50" s="662"/>
      <c r="D50" s="190"/>
      <c r="E50" s="191"/>
      <c r="F50" s="192"/>
      <c r="G50" s="190"/>
      <c r="H50" s="191"/>
      <c r="I50" s="192"/>
    </row>
  </sheetData>
  <sheetProtection algorithmName="SHA-512" hashValue="GTWnnNO0r3FPmHW2QueLPJPy+Bp7hoAfEorQNNV7aTmphGHoOYiYxEipOmrpOGQ6j6wjwGQIt8tfluIQ5NeS1w==" saltValue="qPVuTYttmEJShp4ajM0+wA==" spinCount="100000" sheet="1" scenarios="1"/>
  <mergeCells count="14">
    <mergeCell ref="A49:C50"/>
    <mergeCell ref="D49:F50"/>
    <mergeCell ref="G49:I50"/>
    <mergeCell ref="J1:L1"/>
    <mergeCell ref="C3:G5"/>
    <mergeCell ref="A6:I45"/>
    <mergeCell ref="A48:C48"/>
    <mergeCell ref="D48:F48"/>
    <mergeCell ref="G48:I48"/>
    <mergeCell ref="A47:C47"/>
    <mergeCell ref="D47:F47"/>
    <mergeCell ref="G47:I47"/>
    <mergeCell ref="A1:B5"/>
    <mergeCell ref="C1:G2"/>
  </mergeCells>
  <hyperlinks>
    <hyperlink ref="J1:L1" location="BİLGİ!A1" display="BİLGİ EKRANINA GERİ DÖN" xr:uid="{7BA738D5-EACF-41D6-92D1-9191C8983561}"/>
  </hyperlinks>
  <pageMargins left="0.7" right="0.7" top="0.75" bottom="0.75" header="0.3" footer="0.3"/>
  <pageSetup paperSize="9" orientation="portrait" r:id="rId1"/>
  <headerFooter>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9">
    <tabColor rgb="FFFFC000"/>
  </sheetPr>
  <dimension ref="A1:L135"/>
  <sheetViews>
    <sheetView view="pageLayout" zoomScale="130" zoomScaleNormal="100" zoomScalePageLayoutView="130" workbookViewId="0">
      <selection activeCell="A6" sqref="A6:I45"/>
    </sheetView>
  </sheetViews>
  <sheetFormatPr defaultRowHeight="15" x14ac:dyDescent="0.25"/>
  <cols>
    <col min="1" max="1" width="7.140625" style="34" customWidth="1"/>
    <col min="2" max="3" width="9.140625" style="34"/>
    <col min="4" max="4" width="6.7109375" style="34" customWidth="1"/>
    <col min="5" max="6" width="9.140625" style="34"/>
    <col min="7" max="7" width="10.85546875" style="34" bestFit="1" customWidth="1"/>
    <col min="8" max="8" width="11.42578125" style="34" customWidth="1"/>
    <col min="9" max="9" width="10.7109375" style="34" customWidth="1"/>
    <col min="10" max="16384" width="9.140625" style="34"/>
  </cols>
  <sheetData>
    <row r="1" spans="1:12" x14ac:dyDescent="0.25">
      <c r="A1" s="300" t="s">
        <v>319</v>
      </c>
      <c r="B1" s="198"/>
      <c r="C1" s="425" t="str">
        <f>BİLGİ!E3</f>
        <v>IRMAK YAPI SİSTEMLERİ ÇELİK İNŞ. MÜH. MÜŞ. HİZM.  SAN. VE TİC. LTD. ŞTİ.</v>
      </c>
      <c r="D1" s="420"/>
      <c r="E1" s="420"/>
      <c r="F1" s="420"/>
      <c r="G1" s="421"/>
      <c r="H1" s="51" t="s">
        <v>7</v>
      </c>
      <c r="I1" s="52" t="str">
        <f>BİLGİ!E9</f>
        <v>İSG-TLM-3</v>
      </c>
      <c r="J1" s="189" t="s">
        <v>156</v>
      </c>
      <c r="K1" s="189"/>
      <c r="L1" s="189"/>
    </row>
    <row r="2" spans="1:12" x14ac:dyDescent="0.25">
      <c r="A2" s="301"/>
      <c r="B2" s="302"/>
      <c r="C2" s="422"/>
      <c r="D2" s="423"/>
      <c r="E2" s="423"/>
      <c r="F2" s="423"/>
      <c r="G2" s="424"/>
      <c r="H2" s="51" t="s">
        <v>8</v>
      </c>
      <c r="I2" s="52">
        <f>BİLGİ!E10</f>
        <v>1</v>
      </c>
    </row>
    <row r="3" spans="1:12" x14ac:dyDescent="0.25">
      <c r="A3" s="301"/>
      <c r="B3" s="302"/>
      <c r="C3" s="426" t="s">
        <v>47</v>
      </c>
      <c r="D3" s="427"/>
      <c r="E3" s="427"/>
      <c r="F3" s="427"/>
      <c r="G3" s="428"/>
      <c r="H3" s="51" t="s">
        <v>9</v>
      </c>
      <c r="I3" s="53">
        <f>BİLGİ!E11</f>
        <v>44215</v>
      </c>
    </row>
    <row r="4" spans="1:12" x14ac:dyDescent="0.25">
      <c r="A4" s="301"/>
      <c r="B4" s="302"/>
      <c r="C4" s="426"/>
      <c r="D4" s="427"/>
      <c r="E4" s="427"/>
      <c r="F4" s="427"/>
      <c r="G4" s="428"/>
      <c r="H4" s="51" t="s">
        <v>10</v>
      </c>
      <c r="I4" s="53">
        <f>BİLGİ!E12</f>
        <v>44197</v>
      </c>
    </row>
    <row r="5" spans="1:12" x14ac:dyDescent="0.25">
      <c r="A5" s="190"/>
      <c r="B5" s="192"/>
      <c r="C5" s="429"/>
      <c r="D5" s="430"/>
      <c r="E5" s="430"/>
      <c r="F5" s="430"/>
      <c r="G5" s="431"/>
      <c r="H5" s="51" t="s">
        <v>11</v>
      </c>
      <c r="I5" s="54">
        <v>0.33333333333333331</v>
      </c>
    </row>
    <row r="6" spans="1:12" ht="15" customHeight="1" x14ac:dyDescent="0.25">
      <c r="A6" s="432" t="s">
        <v>48</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c r="K15" s="59"/>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02" t="str">
        <f>BİLGİ!E6</f>
        <v>HAZIRLAYAN</v>
      </c>
      <c r="B48" s="203"/>
      <c r="C48" s="204"/>
      <c r="D48" s="202" t="str">
        <f>BİLGİ!E7</f>
        <v>KONTROL EDEN</v>
      </c>
      <c r="E48" s="203"/>
      <c r="F48" s="204"/>
      <c r="G48" s="263" t="str">
        <f>BİLGİ!E8</f>
        <v>ONAYLANAN</v>
      </c>
      <c r="H48" s="203"/>
      <c r="I48" s="204"/>
    </row>
    <row r="49" spans="1:9" x14ac:dyDescent="0.25">
      <c r="A49" s="433" t="str">
        <f>BİLGİ!F6</f>
        <v>İŞ SAĞLIĞI VE GÜVENLİĞİ UZMANI</v>
      </c>
      <c r="B49" s="434"/>
      <c r="C49" s="435"/>
      <c r="D49" s="436" t="str">
        <f>BİLGİ!F7</f>
        <v>FORMEN</v>
      </c>
      <c r="E49" s="437"/>
      <c r="F49" s="438"/>
      <c r="G49" s="298" t="str">
        <f>BİLGİ!F8</f>
        <v>İNŞAAT MÜHENDİSİ</v>
      </c>
      <c r="H49" s="299"/>
      <c r="I49" s="219"/>
    </row>
    <row r="50" spans="1:9" x14ac:dyDescent="0.25">
      <c r="A50" s="208"/>
      <c r="B50" s="209"/>
      <c r="C50" s="210"/>
      <c r="D50" s="208"/>
      <c r="E50" s="209"/>
      <c r="F50" s="210"/>
      <c r="G50" s="208"/>
      <c r="H50" s="209"/>
      <c r="I50" s="210"/>
    </row>
    <row r="51" spans="1:9" x14ac:dyDescent="0.25">
      <c r="A51" s="300" t="s">
        <v>319</v>
      </c>
      <c r="B51" s="198"/>
      <c r="C51" s="419" t="str">
        <f>BİLGİ!E3</f>
        <v>IRMAK YAPI SİSTEMLERİ ÇELİK İNŞ. MÜH. MÜŞ. HİZM.  SAN. VE TİC. LTD. ŞTİ.</v>
      </c>
      <c r="D51" s="420"/>
      <c r="E51" s="420"/>
      <c r="F51" s="420"/>
      <c r="G51" s="421"/>
      <c r="H51" s="51" t="s">
        <v>7</v>
      </c>
      <c r="I51" s="55" t="str">
        <f>BİLGİ!E9</f>
        <v>İSG-TLM-3</v>
      </c>
    </row>
    <row r="52" spans="1:9" x14ac:dyDescent="0.25">
      <c r="A52" s="301"/>
      <c r="B52" s="302"/>
      <c r="C52" s="422"/>
      <c r="D52" s="423"/>
      <c r="E52" s="423"/>
      <c r="F52" s="423"/>
      <c r="G52" s="424"/>
      <c r="H52" s="51" t="s">
        <v>8</v>
      </c>
      <c r="I52" s="56">
        <f>BİLGİ!E10</f>
        <v>1</v>
      </c>
    </row>
    <row r="53" spans="1:9" x14ac:dyDescent="0.25">
      <c r="A53" s="301"/>
      <c r="B53" s="302"/>
      <c r="C53" s="348" t="s">
        <v>47</v>
      </c>
      <c r="D53" s="349"/>
      <c r="E53" s="349"/>
      <c r="F53" s="349"/>
      <c r="G53" s="350"/>
      <c r="H53" s="51" t="s">
        <v>9</v>
      </c>
      <c r="I53" s="55">
        <f>BİLGİ!E11</f>
        <v>44215</v>
      </c>
    </row>
    <row r="54" spans="1:9" x14ac:dyDescent="0.25">
      <c r="A54" s="301"/>
      <c r="B54" s="302"/>
      <c r="C54" s="348"/>
      <c r="D54" s="349"/>
      <c r="E54" s="349"/>
      <c r="F54" s="349"/>
      <c r="G54" s="350"/>
      <c r="H54" s="51" t="s">
        <v>10</v>
      </c>
      <c r="I54" s="55">
        <f>BİLGİ!E12</f>
        <v>44197</v>
      </c>
    </row>
    <row r="55" spans="1:9" x14ac:dyDescent="0.25">
      <c r="A55" s="190"/>
      <c r="B55" s="192"/>
      <c r="C55" s="351"/>
      <c r="D55" s="352"/>
      <c r="E55" s="352"/>
      <c r="F55" s="352"/>
      <c r="G55" s="353"/>
      <c r="H55" s="51" t="s">
        <v>11</v>
      </c>
      <c r="I55" s="54">
        <v>0.66666666666666663</v>
      </c>
    </row>
    <row r="56" spans="1:9" ht="15" customHeight="1" x14ac:dyDescent="0.25">
      <c r="A56" s="211" t="s">
        <v>49</v>
      </c>
      <c r="B56" s="258"/>
      <c r="C56" s="258"/>
      <c r="D56" s="258"/>
      <c r="E56" s="258"/>
      <c r="F56" s="258"/>
      <c r="G56" s="258"/>
      <c r="H56" s="258"/>
      <c r="I56" s="259"/>
    </row>
    <row r="57" spans="1:9" x14ac:dyDescent="0.25">
      <c r="A57" s="260"/>
      <c r="B57" s="261"/>
      <c r="C57" s="261"/>
      <c r="D57" s="261"/>
      <c r="E57" s="261"/>
      <c r="F57" s="261"/>
      <c r="G57" s="261"/>
      <c r="H57" s="261"/>
      <c r="I57" s="262"/>
    </row>
    <row r="58" spans="1:9" x14ac:dyDescent="0.25">
      <c r="A58" s="260"/>
      <c r="B58" s="261"/>
      <c r="C58" s="261"/>
      <c r="D58" s="261"/>
      <c r="E58" s="261"/>
      <c r="F58" s="261"/>
      <c r="G58" s="261"/>
      <c r="H58" s="261"/>
      <c r="I58" s="262"/>
    </row>
    <row r="59" spans="1:9" x14ac:dyDescent="0.25">
      <c r="A59" s="260"/>
      <c r="B59" s="261"/>
      <c r="C59" s="261"/>
      <c r="D59" s="261"/>
      <c r="E59" s="261"/>
      <c r="F59" s="261"/>
      <c r="G59" s="261"/>
      <c r="H59" s="261"/>
      <c r="I59" s="262"/>
    </row>
    <row r="60" spans="1:9" x14ac:dyDescent="0.25">
      <c r="A60" s="260"/>
      <c r="B60" s="261"/>
      <c r="C60" s="261"/>
      <c r="D60" s="261"/>
      <c r="E60" s="261"/>
      <c r="F60" s="261"/>
      <c r="G60" s="261"/>
      <c r="H60" s="261"/>
      <c r="I60" s="262"/>
    </row>
    <row r="61" spans="1:9" x14ac:dyDescent="0.25">
      <c r="A61" s="260"/>
      <c r="B61" s="261"/>
      <c r="C61" s="261"/>
      <c r="D61" s="261"/>
      <c r="E61" s="261"/>
      <c r="F61" s="261"/>
      <c r="G61" s="261"/>
      <c r="H61" s="261"/>
      <c r="I61" s="262"/>
    </row>
    <row r="62" spans="1:9" x14ac:dyDescent="0.25">
      <c r="A62" s="260"/>
      <c r="B62" s="261"/>
      <c r="C62" s="261"/>
      <c r="D62" s="261"/>
      <c r="E62" s="261"/>
      <c r="F62" s="261"/>
      <c r="G62" s="261"/>
      <c r="H62" s="261"/>
      <c r="I62" s="262"/>
    </row>
    <row r="63" spans="1:9" x14ac:dyDescent="0.25">
      <c r="A63" s="260"/>
      <c r="B63" s="261"/>
      <c r="C63" s="261"/>
      <c r="D63" s="261"/>
      <c r="E63" s="261"/>
      <c r="F63" s="261"/>
      <c r="G63" s="261"/>
      <c r="H63" s="261"/>
      <c r="I63" s="262"/>
    </row>
    <row r="64" spans="1:9" x14ac:dyDescent="0.25">
      <c r="A64" s="260"/>
      <c r="B64" s="261"/>
      <c r="C64" s="261"/>
      <c r="D64" s="261"/>
      <c r="E64" s="261"/>
      <c r="F64" s="261"/>
      <c r="G64" s="261"/>
      <c r="H64" s="261"/>
      <c r="I64" s="262"/>
    </row>
    <row r="65" spans="1:9" x14ac:dyDescent="0.25">
      <c r="A65" s="260"/>
      <c r="B65" s="261"/>
      <c r="C65" s="261"/>
      <c r="D65" s="261"/>
      <c r="E65" s="261"/>
      <c r="F65" s="261"/>
      <c r="G65" s="261"/>
      <c r="H65" s="261"/>
      <c r="I65" s="262"/>
    </row>
    <row r="66" spans="1:9" x14ac:dyDescent="0.25">
      <c r="A66" s="260"/>
      <c r="B66" s="261"/>
      <c r="C66" s="261"/>
      <c r="D66" s="261"/>
      <c r="E66" s="261"/>
      <c r="F66" s="261"/>
      <c r="G66" s="261"/>
      <c r="H66" s="261"/>
      <c r="I66" s="262"/>
    </row>
    <row r="67" spans="1:9" x14ac:dyDescent="0.25">
      <c r="A67" s="260"/>
      <c r="B67" s="261"/>
      <c r="C67" s="261"/>
      <c r="D67" s="261"/>
      <c r="E67" s="261"/>
      <c r="F67" s="261"/>
      <c r="G67" s="261"/>
      <c r="H67" s="261"/>
      <c r="I67" s="262"/>
    </row>
    <row r="68" spans="1:9" x14ac:dyDescent="0.25">
      <c r="A68" s="260"/>
      <c r="B68" s="261"/>
      <c r="C68" s="261"/>
      <c r="D68" s="261"/>
      <c r="E68" s="261"/>
      <c r="F68" s="261"/>
      <c r="G68" s="261"/>
      <c r="H68" s="261"/>
      <c r="I68" s="262"/>
    </row>
    <row r="69" spans="1:9" x14ac:dyDescent="0.25">
      <c r="A69" s="260"/>
      <c r="B69" s="261"/>
      <c r="C69" s="261"/>
      <c r="D69" s="261"/>
      <c r="E69" s="261"/>
      <c r="F69" s="261"/>
      <c r="G69" s="261"/>
      <c r="H69" s="261"/>
      <c r="I69" s="262"/>
    </row>
    <row r="70" spans="1:9" x14ac:dyDescent="0.25">
      <c r="A70" s="260"/>
      <c r="B70" s="261"/>
      <c r="C70" s="261"/>
      <c r="D70" s="261"/>
      <c r="E70" s="261"/>
      <c r="F70" s="261"/>
      <c r="G70" s="261"/>
      <c r="H70" s="261"/>
      <c r="I70" s="262"/>
    </row>
    <row r="71" spans="1:9" x14ac:dyDescent="0.25">
      <c r="A71" s="260"/>
      <c r="B71" s="261"/>
      <c r="C71" s="261"/>
      <c r="D71" s="261"/>
      <c r="E71" s="261"/>
      <c r="F71" s="261"/>
      <c r="G71" s="261"/>
      <c r="H71" s="261"/>
      <c r="I71" s="262"/>
    </row>
    <row r="72" spans="1:9" x14ac:dyDescent="0.25">
      <c r="A72" s="260"/>
      <c r="B72" s="261"/>
      <c r="C72" s="261"/>
      <c r="D72" s="261"/>
      <c r="E72" s="261"/>
      <c r="F72" s="261"/>
      <c r="G72" s="261"/>
      <c r="H72" s="261"/>
      <c r="I72" s="262"/>
    </row>
    <row r="73" spans="1:9" x14ac:dyDescent="0.25">
      <c r="A73" s="260"/>
      <c r="B73" s="261"/>
      <c r="C73" s="261"/>
      <c r="D73" s="261"/>
      <c r="E73" s="261"/>
      <c r="F73" s="261"/>
      <c r="G73" s="261"/>
      <c r="H73" s="261"/>
      <c r="I73" s="262"/>
    </row>
    <row r="74" spans="1:9" x14ac:dyDescent="0.25">
      <c r="A74" s="260"/>
      <c r="B74" s="261"/>
      <c r="C74" s="261"/>
      <c r="D74" s="261"/>
      <c r="E74" s="261"/>
      <c r="F74" s="261"/>
      <c r="G74" s="261"/>
      <c r="H74" s="261"/>
      <c r="I74" s="262"/>
    </row>
    <row r="75" spans="1:9" x14ac:dyDescent="0.25">
      <c r="A75" s="260"/>
      <c r="B75" s="261"/>
      <c r="C75" s="261"/>
      <c r="D75" s="261"/>
      <c r="E75" s="261"/>
      <c r="F75" s="261"/>
      <c r="G75" s="261"/>
      <c r="H75" s="261"/>
      <c r="I75" s="262"/>
    </row>
    <row r="76" spans="1:9" x14ac:dyDescent="0.25">
      <c r="A76" s="260"/>
      <c r="B76" s="261"/>
      <c r="C76" s="261"/>
      <c r="D76" s="261"/>
      <c r="E76" s="261"/>
      <c r="F76" s="261"/>
      <c r="G76" s="261"/>
      <c r="H76" s="261"/>
      <c r="I76" s="262"/>
    </row>
    <row r="77" spans="1:9" x14ac:dyDescent="0.25">
      <c r="A77" s="260"/>
      <c r="B77" s="261"/>
      <c r="C77" s="261"/>
      <c r="D77" s="261"/>
      <c r="E77" s="261"/>
      <c r="F77" s="261"/>
      <c r="G77" s="261"/>
      <c r="H77" s="261"/>
      <c r="I77" s="262"/>
    </row>
    <row r="78" spans="1:9" x14ac:dyDescent="0.25">
      <c r="A78" s="260"/>
      <c r="B78" s="261"/>
      <c r="C78" s="261"/>
      <c r="D78" s="261"/>
      <c r="E78" s="261"/>
      <c r="F78" s="261"/>
      <c r="G78" s="261"/>
      <c r="H78" s="261"/>
      <c r="I78" s="262"/>
    </row>
    <row r="79" spans="1:9" x14ac:dyDescent="0.25">
      <c r="A79" s="214"/>
      <c r="B79" s="215"/>
      <c r="C79" s="215"/>
      <c r="D79" s="215"/>
      <c r="E79" s="215"/>
      <c r="F79" s="215"/>
      <c r="G79" s="215"/>
      <c r="H79" s="215"/>
      <c r="I79" s="216"/>
    </row>
    <row r="80" spans="1:9" x14ac:dyDescent="0.25">
      <c r="A80" s="214"/>
      <c r="B80" s="215"/>
      <c r="C80" s="215"/>
      <c r="D80" s="215"/>
      <c r="E80" s="215"/>
      <c r="F80" s="215"/>
      <c r="G80" s="215"/>
      <c r="H80" s="215"/>
      <c r="I80" s="216"/>
    </row>
    <row r="81" spans="1:9" x14ac:dyDescent="0.25">
      <c r="A81" s="401"/>
      <c r="B81" s="402"/>
      <c r="C81" s="402"/>
      <c r="D81" s="402"/>
      <c r="E81" s="402"/>
      <c r="F81" s="402"/>
      <c r="G81" s="402"/>
      <c r="H81" s="402"/>
      <c r="I81" s="403"/>
    </row>
    <row r="82" spans="1:9" x14ac:dyDescent="0.25">
      <c r="A82" s="401"/>
      <c r="B82" s="402"/>
      <c r="C82" s="402"/>
      <c r="D82" s="402"/>
      <c r="E82" s="402"/>
      <c r="F82" s="402"/>
      <c r="G82" s="402"/>
      <c r="H82" s="402"/>
      <c r="I82" s="403"/>
    </row>
    <row r="83" spans="1:9" x14ac:dyDescent="0.25">
      <c r="A83" s="401"/>
      <c r="B83" s="402"/>
      <c r="C83" s="402"/>
      <c r="D83" s="402"/>
      <c r="E83" s="402"/>
      <c r="F83" s="402"/>
      <c r="G83" s="402"/>
      <c r="H83" s="402"/>
      <c r="I83" s="403"/>
    </row>
    <row r="84" spans="1:9" x14ac:dyDescent="0.25">
      <c r="A84" s="401"/>
      <c r="B84" s="402"/>
      <c r="C84" s="402"/>
      <c r="D84" s="402"/>
      <c r="E84" s="402"/>
      <c r="F84" s="402"/>
      <c r="G84" s="402"/>
      <c r="H84" s="402"/>
      <c r="I84" s="403"/>
    </row>
    <row r="85" spans="1:9" x14ac:dyDescent="0.25">
      <c r="A85" s="401"/>
      <c r="B85" s="402"/>
      <c r="C85" s="402"/>
      <c r="D85" s="402"/>
      <c r="E85" s="402"/>
      <c r="F85" s="402"/>
      <c r="G85" s="402"/>
      <c r="H85" s="402"/>
      <c r="I85" s="403"/>
    </row>
    <row r="86" spans="1:9" x14ac:dyDescent="0.25">
      <c r="A86" s="401"/>
      <c r="B86" s="402"/>
      <c r="C86" s="402"/>
      <c r="D86" s="402"/>
      <c r="E86" s="402"/>
      <c r="F86" s="402"/>
      <c r="G86" s="402"/>
      <c r="H86" s="402"/>
      <c r="I86" s="403"/>
    </row>
    <row r="87" spans="1:9" x14ac:dyDescent="0.25">
      <c r="A87" s="401"/>
      <c r="B87" s="402"/>
      <c r="C87" s="402"/>
      <c r="D87" s="402"/>
      <c r="E87" s="402"/>
      <c r="F87" s="402"/>
      <c r="G87" s="402"/>
      <c r="H87" s="402"/>
      <c r="I87" s="403"/>
    </row>
    <row r="88" spans="1:9" x14ac:dyDescent="0.25">
      <c r="A88" s="401"/>
      <c r="B88" s="402"/>
      <c r="C88" s="402"/>
      <c r="D88" s="402"/>
      <c r="E88" s="402"/>
      <c r="F88" s="402"/>
      <c r="G88" s="402"/>
      <c r="H88" s="402"/>
      <c r="I88" s="403"/>
    </row>
    <row r="89" spans="1:9" x14ac:dyDescent="0.25">
      <c r="A89" s="401"/>
      <c r="B89" s="402"/>
      <c r="C89" s="402"/>
      <c r="D89" s="402"/>
      <c r="E89" s="402"/>
      <c r="F89" s="402"/>
      <c r="G89" s="402"/>
      <c r="H89" s="402"/>
      <c r="I89" s="403"/>
    </row>
    <row r="90" spans="1:9" x14ac:dyDescent="0.25">
      <c r="A90" s="401"/>
      <c r="B90" s="402"/>
      <c r="C90" s="402"/>
      <c r="D90" s="402"/>
      <c r="E90" s="402"/>
      <c r="F90" s="402"/>
      <c r="G90" s="402"/>
      <c r="H90" s="402"/>
      <c r="I90" s="403"/>
    </row>
    <row r="91" spans="1:9" x14ac:dyDescent="0.25">
      <c r="A91" s="401"/>
      <c r="B91" s="402"/>
      <c r="C91" s="402"/>
      <c r="D91" s="402"/>
      <c r="E91" s="402"/>
      <c r="F91" s="402"/>
      <c r="G91" s="402"/>
      <c r="H91" s="402"/>
      <c r="I91" s="403"/>
    </row>
    <row r="92" spans="1:9" x14ac:dyDescent="0.25">
      <c r="A92" s="401"/>
      <c r="B92" s="402"/>
      <c r="C92" s="402"/>
      <c r="D92" s="402"/>
      <c r="E92" s="402"/>
      <c r="F92" s="402"/>
      <c r="G92" s="402"/>
      <c r="H92" s="402"/>
      <c r="I92" s="403"/>
    </row>
    <row r="93" spans="1:9" x14ac:dyDescent="0.25">
      <c r="A93" s="401"/>
      <c r="B93" s="402"/>
      <c r="C93" s="402"/>
      <c r="D93" s="402"/>
      <c r="E93" s="402"/>
      <c r="F93" s="402"/>
      <c r="G93" s="402"/>
      <c r="H93" s="402"/>
      <c r="I93" s="403"/>
    </row>
    <row r="94" spans="1:9" x14ac:dyDescent="0.25">
      <c r="A94" s="401"/>
      <c r="B94" s="402"/>
      <c r="C94" s="402"/>
      <c r="D94" s="402"/>
      <c r="E94" s="402"/>
      <c r="F94" s="402"/>
      <c r="G94" s="402"/>
      <c r="H94" s="402"/>
      <c r="I94" s="403"/>
    </row>
    <row r="95" spans="1:9" x14ac:dyDescent="0.25">
      <c r="A95" s="416"/>
      <c r="B95" s="417"/>
      <c r="C95" s="417"/>
      <c r="D95" s="417"/>
      <c r="E95" s="417"/>
      <c r="F95" s="417"/>
      <c r="G95" s="417"/>
      <c r="H95" s="417"/>
      <c r="I95" s="418"/>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413" t="str">
        <f>A49</f>
        <v>İŞ SAĞLIĞI VE GÜVENLİĞİ UZMANI</v>
      </c>
      <c r="B99" s="414"/>
      <c r="C99" s="415"/>
      <c r="D99" s="354"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x14ac:dyDescent="0.25">
      <c r="A101" s="300"/>
      <c r="B101" s="198"/>
      <c r="C101" s="404" t="str">
        <f>BİLGİ!E3</f>
        <v>IRMAK YAPI SİSTEMLERİ ÇELİK İNŞ. MÜH. MÜŞ. HİZM.  SAN. VE TİC. LTD. ŞTİ.</v>
      </c>
      <c r="D101" s="405"/>
      <c r="E101" s="405"/>
      <c r="F101" s="405"/>
      <c r="G101" s="406"/>
      <c r="H101" s="51" t="s">
        <v>7</v>
      </c>
      <c r="I101" s="55" t="str">
        <f>BİLGİ!E9</f>
        <v>İSG-TLM-3</v>
      </c>
    </row>
    <row r="102" spans="1:9" x14ac:dyDescent="0.25">
      <c r="A102" s="301"/>
      <c r="B102" s="302"/>
      <c r="C102" s="407"/>
      <c r="D102" s="408"/>
      <c r="E102" s="408"/>
      <c r="F102" s="408"/>
      <c r="G102" s="409"/>
      <c r="H102" s="51" t="s">
        <v>8</v>
      </c>
      <c r="I102" s="56">
        <f>BİLGİ!E10</f>
        <v>1</v>
      </c>
    </row>
    <row r="103" spans="1:9" x14ac:dyDescent="0.25">
      <c r="A103" s="301"/>
      <c r="B103" s="302"/>
      <c r="C103" s="348" t="s">
        <v>47</v>
      </c>
      <c r="D103" s="349"/>
      <c r="E103" s="349"/>
      <c r="F103" s="349"/>
      <c r="G103" s="350"/>
      <c r="H103" s="51" t="s">
        <v>9</v>
      </c>
      <c r="I103" s="55">
        <f>BİLGİ!E11</f>
        <v>44215</v>
      </c>
    </row>
    <row r="104" spans="1:9" x14ac:dyDescent="0.25">
      <c r="A104" s="301"/>
      <c r="B104" s="302"/>
      <c r="C104" s="348"/>
      <c r="D104" s="349"/>
      <c r="E104" s="349"/>
      <c r="F104" s="349"/>
      <c r="G104" s="350"/>
      <c r="H104" s="51" t="s">
        <v>10</v>
      </c>
      <c r="I104" s="55">
        <f>BİLGİ!E12</f>
        <v>44197</v>
      </c>
    </row>
    <row r="105" spans="1:9" x14ac:dyDescent="0.25">
      <c r="A105" s="190"/>
      <c r="B105" s="192"/>
      <c r="C105" s="351"/>
      <c r="D105" s="352"/>
      <c r="E105" s="352"/>
      <c r="F105" s="352"/>
      <c r="G105" s="353"/>
      <c r="H105" s="51" t="s">
        <v>11</v>
      </c>
      <c r="I105" s="75" t="s">
        <v>91</v>
      </c>
    </row>
    <row r="106" spans="1:9" x14ac:dyDescent="0.25">
      <c r="A106" s="36"/>
      <c r="B106" s="37"/>
      <c r="C106" s="37"/>
      <c r="D106" s="37"/>
      <c r="E106" s="37"/>
      <c r="F106" s="37"/>
      <c r="G106" s="37"/>
      <c r="H106" s="37"/>
      <c r="I106" s="38"/>
    </row>
    <row r="107" spans="1:9" x14ac:dyDescent="0.25">
      <c r="A107" s="410" t="s">
        <v>90</v>
      </c>
      <c r="B107" s="411"/>
      <c r="C107" s="411"/>
      <c r="D107" s="411"/>
      <c r="E107" s="411"/>
      <c r="F107" s="411"/>
      <c r="G107" s="411"/>
      <c r="H107" s="411"/>
      <c r="I107" s="412"/>
    </row>
    <row r="108" spans="1:9" x14ac:dyDescent="0.25">
      <c r="A108" s="410"/>
      <c r="B108" s="411"/>
      <c r="C108" s="411"/>
      <c r="D108" s="411"/>
      <c r="E108" s="411"/>
      <c r="F108" s="411"/>
      <c r="G108" s="411"/>
      <c r="H108" s="411"/>
      <c r="I108" s="412"/>
    </row>
    <row r="109" spans="1:9" x14ac:dyDescent="0.25">
      <c r="A109" s="410"/>
      <c r="B109" s="411"/>
      <c r="C109" s="411"/>
      <c r="D109" s="411"/>
      <c r="E109" s="411"/>
      <c r="F109" s="411"/>
      <c r="G109" s="411"/>
      <c r="H109" s="411"/>
      <c r="I109" s="412"/>
    </row>
    <row r="110" spans="1:9" x14ac:dyDescent="0.25">
      <c r="A110" s="410"/>
      <c r="B110" s="411"/>
      <c r="C110" s="411"/>
      <c r="D110" s="411"/>
      <c r="E110" s="411"/>
      <c r="F110" s="411"/>
      <c r="G110" s="411"/>
      <c r="H110" s="411"/>
      <c r="I110" s="412"/>
    </row>
    <row r="111" spans="1:9" x14ac:dyDescent="0.25">
      <c r="A111" s="410"/>
      <c r="B111" s="411"/>
      <c r="C111" s="411"/>
      <c r="D111" s="411"/>
      <c r="E111" s="411"/>
      <c r="F111" s="411"/>
      <c r="G111" s="411"/>
      <c r="H111" s="411"/>
      <c r="I111" s="412"/>
    </row>
    <row r="112" spans="1:9" x14ac:dyDescent="0.25">
      <c r="A112" s="36"/>
      <c r="B112" s="37"/>
      <c r="C112" s="37"/>
      <c r="D112" s="37"/>
      <c r="E112" s="37"/>
      <c r="F112" s="37"/>
      <c r="G112" s="37"/>
      <c r="H112" s="37"/>
      <c r="I112" s="38"/>
    </row>
    <row r="113" spans="1:9" x14ac:dyDescent="0.25">
      <c r="A113" s="36"/>
      <c r="B113" s="37"/>
      <c r="C113" s="37"/>
      <c r="D113" s="37"/>
      <c r="E113" s="37"/>
      <c r="F113" s="37"/>
      <c r="G113" s="37"/>
      <c r="H113" s="37"/>
      <c r="I113" s="38"/>
    </row>
    <row r="114" spans="1:9" x14ac:dyDescent="0.25">
      <c r="A114" s="71" t="s">
        <v>81</v>
      </c>
      <c r="B114" s="388" t="s">
        <v>82</v>
      </c>
      <c r="C114" s="389"/>
      <c r="D114" s="390"/>
      <c r="E114" s="388" t="s">
        <v>1</v>
      </c>
      <c r="F114" s="390"/>
      <c r="G114" s="72" t="s">
        <v>2</v>
      </c>
      <c r="H114" s="388" t="s">
        <v>3</v>
      </c>
      <c r="I114" s="390"/>
    </row>
    <row r="115" spans="1:9" ht="28.35" customHeight="1" x14ac:dyDescent="0.25">
      <c r="A115" s="42">
        <v>1</v>
      </c>
      <c r="B115" s="391"/>
      <c r="C115" s="399"/>
      <c r="D115" s="400"/>
      <c r="E115" s="394"/>
      <c r="F115" s="397"/>
      <c r="G115" s="73"/>
      <c r="H115" s="396"/>
      <c r="I115" s="397"/>
    </row>
    <row r="116" spans="1:9" ht="28.35" customHeight="1" x14ac:dyDescent="0.25">
      <c r="A116" s="42">
        <v>2</v>
      </c>
      <c r="B116" s="398"/>
      <c r="C116" s="399"/>
      <c r="D116" s="400"/>
      <c r="E116" s="396"/>
      <c r="F116" s="397"/>
      <c r="G116" s="73"/>
      <c r="H116" s="396"/>
      <c r="I116" s="397"/>
    </row>
    <row r="117" spans="1:9" ht="28.35" customHeight="1" x14ac:dyDescent="0.25">
      <c r="A117" s="42">
        <v>3</v>
      </c>
      <c r="B117" s="398"/>
      <c r="C117" s="399"/>
      <c r="D117" s="400"/>
      <c r="E117" s="396"/>
      <c r="F117" s="397"/>
      <c r="G117" s="73"/>
      <c r="H117" s="396"/>
      <c r="I117" s="397"/>
    </row>
    <row r="118" spans="1:9" ht="28.35" customHeight="1" x14ac:dyDescent="0.25">
      <c r="A118" s="42">
        <v>4</v>
      </c>
      <c r="B118" s="398"/>
      <c r="C118" s="399"/>
      <c r="D118" s="400"/>
      <c r="E118" s="396"/>
      <c r="F118" s="397"/>
      <c r="G118" s="73"/>
      <c r="H118" s="396"/>
      <c r="I118" s="397"/>
    </row>
    <row r="119" spans="1:9" ht="28.35" customHeight="1" x14ac:dyDescent="0.25">
      <c r="A119" s="42">
        <v>5</v>
      </c>
      <c r="B119" s="398"/>
      <c r="C119" s="399"/>
      <c r="D119" s="400"/>
      <c r="E119" s="396"/>
      <c r="F119" s="397"/>
      <c r="G119" s="73"/>
      <c r="H119" s="396"/>
      <c r="I119" s="397"/>
    </row>
    <row r="120" spans="1:9" ht="28.35" customHeight="1" x14ac:dyDescent="0.25">
      <c r="A120" s="42">
        <v>6</v>
      </c>
      <c r="B120" s="398"/>
      <c r="C120" s="399"/>
      <c r="D120" s="400"/>
      <c r="E120" s="396"/>
      <c r="F120" s="397"/>
      <c r="G120" s="73"/>
      <c r="H120" s="396"/>
      <c r="I120" s="397"/>
    </row>
    <row r="121" spans="1:9" ht="28.35" customHeight="1" x14ac:dyDescent="0.25">
      <c r="A121" s="42">
        <v>7</v>
      </c>
      <c r="B121" s="398"/>
      <c r="C121" s="399"/>
      <c r="D121" s="400"/>
      <c r="E121" s="396"/>
      <c r="F121" s="397"/>
      <c r="G121" s="73"/>
      <c r="H121" s="396"/>
      <c r="I121" s="397"/>
    </row>
    <row r="122" spans="1:9" ht="28.35" customHeight="1" x14ac:dyDescent="0.25">
      <c r="A122" s="42">
        <v>8</v>
      </c>
      <c r="B122" s="398"/>
      <c r="C122" s="399"/>
      <c r="D122" s="400"/>
      <c r="E122" s="396"/>
      <c r="F122" s="397"/>
      <c r="G122" s="73"/>
      <c r="H122" s="396"/>
      <c r="I122" s="397"/>
    </row>
    <row r="123" spans="1:9" ht="28.35" customHeight="1" x14ac:dyDescent="0.25">
      <c r="A123" s="42">
        <v>9</v>
      </c>
      <c r="B123" s="398"/>
      <c r="C123" s="399"/>
      <c r="D123" s="400"/>
      <c r="E123" s="396"/>
      <c r="F123" s="397"/>
      <c r="G123" s="73"/>
      <c r="H123" s="396"/>
      <c r="I123" s="397"/>
    </row>
    <row r="124" spans="1:9" ht="28.35" customHeight="1" x14ac:dyDescent="0.25">
      <c r="A124" s="42">
        <v>10</v>
      </c>
      <c r="B124" s="398"/>
      <c r="C124" s="399"/>
      <c r="D124" s="400"/>
      <c r="E124" s="396"/>
      <c r="F124" s="397"/>
      <c r="G124" s="73"/>
      <c r="H124" s="396"/>
      <c r="I124" s="397"/>
    </row>
    <row r="125" spans="1:9" ht="28.35" customHeight="1" x14ac:dyDescent="0.25">
      <c r="A125" s="42">
        <v>11</v>
      </c>
      <c r="B125" s="398"/>
      <c r="C125" s="399"/>
      <c r="D125" s="400"/>
      <c r="E125" s="396"/>
      <c r="F125" s="397"/>
      <c r="G125" s="73"/>
      <c r="H125" s="396"/>
      <c r="I125" s="397"/>
    </row>
    <row r="126" spans="1:9" ht="28.35" customHeight="1" x14ac:dyDescent="0.25">
      <c r="A126" s="42">
        <v>12</v>
      </c>
      <c r="B126" s="398"/>
      <c r="C126" s="399"/>
      <c r="D126" s="400"/>
      <c r="E126" s="396"/>
      <c r="F126" s="397"/>
      <c r="G126" s="73"/>
      <c r="H126" s="396"/>
      <c r="I126" s="397"/>
    </row>
    <row r="127" spans="1:9" ht="28.35" customHeight="1" x14ac:dyDescent="0.25">
      <c r="A127" s="42">
        <v>13</v>
      </c>
      <c r="B127" s="398"/>
      <c r="C127" s="399"/>
      <c r="D127" s="400"/>
      <c r="E127" s="396"/>
      <c r="F127" s="397"/>
      <c r="G127" s="73"/>
      <c r="H127" s="396"/>
      <c r="I127" s="397"/>
    </row>
    <row r="128" spans="1:9" ht="28.35" customHeight="1" x14ac:dyDescent="0.25">
      <c r="A128" s="42">
        <v>14</v>
      </c>
      <c r="B128" s="398"/>
      <c r="C128" s="399"/>
      <c r="D128" s="400"/>
      <c r="E128" s="396"/>
      <c r="F128" s="397"/>
      <c r="G128" s="73"/>
      <c r="H128" s="396"/>
      <c r="I128" s="397"/>
    </row>
    <row r="129" spans="1:9" ht="28.35" customHeight="1" x14ac:dyDescent="0.25">
      <c r="A129" s="42">
        <v>15</v>
      </c>
      <c r="B129" s="398"/>
      <c r="C129" s="399"/>
      <c r="D129" s="400"/>
      <c r="E129" s="396"/>
      <c r="F129" s="397"/>
      <c r="G129" s="73"/>
      <c r="H129" s="396"/>
      <c r="I129" s="397"/>
    </row>
    <row r="130" spans="1:9" ht="28.35" customHeight="1" x14ac:dyDescent="0.25">
      <c r="A130" s="42">
        <v>16</v>
      </c>
      <c r="B130" s="398"/>
      <c r="C130" s="399"/>
      <c r="D130" s="400"/>
      <c r="E130" s="396"/>
      <c r="F130" s="397"/>
      <c r="G130" s="73"/>
      <c r="H130" s="396"/>
      <c r="I130" s="397"/>
    </row>
    <row r="131" spans="1:9" ht="28.35" customHeight="1" x14ac:dyDescent="0.25">
      <c r="A131" s="42">
        <v>17</v>
      </c>
      <c r="B131" s="398"/>
      <c r="C131" s="399"/>
      <c r="D131" s="400"/>
      <c r="E131" s="396"/>
      <c r="F131" s="397"/>
      <c r="G131" s="73"/>
      <c r="H131" s="396"/>
      <c r="I131" s="397"/>
    </row>
    <row r="132" spans="1:9" x14ac:dyDescent="0.25">
      <c r="A132" s="199" t="s">
        <v>12</v>
      </c>
      <c r="B132" s="200"/>
      <c r="C132" s="201"/>
      <c r="D132" s="199" t="s">
        <v>13</v>
      </c>
      <c r="E132" s="200"/>
      <c r="F132" s="201"/>
      <c r="G132" s="199" t="s">
        <v>14</v>
      </c>
      <c r="H132" s="200"/>
      <c r="I132" s="201"/>
    </row>
    <row r="133" spans="1:9" x14ac:dyDescent="0.25">
      <c r="A133" s="217" t="str">
        <f>A98</f>
        <v>HAZIRLAYAN</v>
      </c>
      <c r="B133" s="203"/>
      <c r="C133" s="204"/>
      <c r="D133" s="217" t="str">
        <f>D98</f>
        <v>KONTROL EDEN</v>
      </c>
      <c r="E133" s="203"/>
      <c r="F133" s="204"/>
      <c r="G133" s="263" t="str">
        <f>G98</f>
        <v>ONAYLANAN</v>
      </c>
      <c r="H133" s="203"/>
      <c r="I133" s="204"/>
    </row>
    <row r="134" spans="1:9" x14ac:dyDescent="0.25">
      <c r="A134" s="413" t="str">
        <f>A99</f>
        <v>İŞ SAĞLIĞI VE GÜVENLİĞİ UZMANI</v>
      </c>
      <c r="B134" s="414"/>
      <c r="C134" s="415"/>
      <c r="D134" s="354" t="str">
        <f>D99</f>
        <v>FORMEN</v>
      </c>
      <c r="E134" s="299"/>
      <c r="F134" s="219"/>
      <c r="G134" s="218" t="str">
        <f>G99</f>
        <v>İNŞAAT MÜHENDİSİ</v>
      </c>
      <c r="H134" s="299"/>
      <c r="I134" s="219"/>
    </row>
    <row r="135" spans="1:9" x14ac:dyDescent="0.25">
      <c r="A135" s="208"/>
      <c r="B135" s="209"/>
      <c r="C135" s="210"/>
      <c r="D135" s="208"/>
      <c r="E135" s="209"/>
      <c r="F135" s="210"/>
      <c r="G135" s="208"/>
      <c r="H135" s="209"/>
      <c r="I135" s="210"/>
    </row>
  </sheetData>
  <sheetProtection algorithmName="SHA-512" hashValue="h2ohfNw+X4L3ccX+BQEEp3HS6mDeuMa7/ldvGe96KoSh8NUVr7dg7+A8V4tydqp5Y1L1YPENRCKE2rkfKSapwg==" saltValue="oJOw0B8Y7pHO3RTWpvlv4w==" spinCount="100000" sheet="1" scenarios="1"/>
  <mergeCells count="149">
    <mergeCell ref="A1:B5"/>
    <mergeCell ref="C1:G2"/>
    <mergeCell ref="C3:G5"/>
    <mergeCell ref="A6:I45"/>
    <mergeCell ref="A47:C47"/>
    <mergeCell ref="D47:F47"/>
    <mergeCell ref="G47:I47"/>
    <mergeCell ref="G84:I84"/>
    <mergeCell ref="A85:C85"/>
    <mergeCell ref="D85:F85"/>
    <mergeCell ref="G85:I85"/>
    <mergeCell ref="A50:C50"/>
    <mergeCell ref="D50:F50"/>
    <mergeCell ref="G50:I50"/>
    <mergeCell ref="A48:C48"/>
    <mergeCell ref="D48:F48"/>
    <mergeCell ref="G48:I48"/>
    <mergeCell ref="A49:C49"/>
    <mergeCell ref="D49:F49"/>
    <mergeCell ref="G49:I49"/>
    <mergeCell ref="A86:C86"/>
    <mergeCell ref="A97:C97"/>
    <mergeCell ref="D97:F97"/>
    <mergeCell ref="G97:I97"/>
    <mergeCell ref="A51:B55"/>
    <mergeCell ref="C51:G52"/>
    <mergeCell ref="C53:G55"/>
    <mergeCell ref="A88:C88"/>
    <mergeCell ref="D88:F88"/>
    <mergeCell ref="G88:I88"/>
    <mergeCell ref="A89:C89"/>
    <mergeCell ref="D89:F89"/>
    <mergeCell ref="G89:I89"/>
    <mergeCell ref="D86:F86"/>
    <mergeCell ref="G86:I86"/>
    <mergeCell ref="A87:C87"/>
    <mergeCell ref="D87:F87"/>
    <mergeCell ref="G87:I87"/>
    <mergeCell ref="A92:C92"/>
    <mergeCell ref="D92:F92"/>
    <mergeCell ref="G92:I92"/>
    <mergeCell ref="A93:C93"/>
    <mergeCell ref="D93:F93"/>
    <mergeCell ref="G93:I93"/>
    <mergeCell ref="A90:C90"/>
    <mergeCell ref="D90:F90"/>
    <mergeCell ref="G90:I90"/>
    <mergeCell ref="A91:C91"/>
    <mergeCell ref="D91:F91"/>
    <mergeCell ref="G91:I91"/>
    <mergeCell ref="E117:F117"/>
    <mergeCell ref="H117:I117"/>
    <mergeCell ref="B114:D114"/>
    <mergeCell ref="E114:F114"/>
    <mergeCell ref="H114:I114"/>
    <mergeCell ref="B115:D115"/>
    <mergeCell ref="E115:F115"/>
    <mergeCell ref="H115:I115"/>
    <mergeCell ref="A94:C94"/>
    <mergeCell ref="D94:F94"/>
    <mergeCell ref="G94:I94"/>
    <mergeCell ref="A95:C95"/>
    <mergeCell ref="D95:F95"/>
    <mergeCell ref="G95:I95"/>
    <mergeCell ref="A100:C100"/>
    <mergeCell ref="D100:F100"/>
    <mergeCell ref="G100:I100"/>
    <mergeCell ref="A98:C98"/>
    <mergeCell ref="D98:F98"/>
    <mergeCell ref="G98:I98"/>
    <mergeCell ref="A99:C99"/>
    <mergeCell ref="D99:F99"/>
    <mergeCell ref="G99:I99"/>
    <mergeCell ref="A134:C134"/>
    <mergeCell ref="D134:F134"/>
    <mergeCell ref="G134:I134"/>
    <mergeCell ref="A135:C135"/>
    <mergeCell ref="D135:F135"/>
    <mergeCell ref="G135:I135"/>
    <mergeCell ref="A132:C132"/>
    <mergeCell ref="D132:F132"/>
    <mergeCell ref="G132:I132"/>
    <mergeCell ref="A133:C133"/>
    <mergeCell ref="D133:F133"/>
    <mergeCell ref="G133:I133"/>
    <mergeCell ref="B122:D122"/>
    <mergeCell ref="B123:D123"/>
    <mergeCell ref="E120:F120"/>
    <mergeCell ref="E121:F121"/>
    <mergeCell ref="E122:F122"/>
    <mergeCell ref="E123:F123"/>
    <mergeCell ref="A101:B105"/>
    <mergeCell ref="C101:G102"/>
    <mergeCell ref="C103:G105"/>
    <mergeCell ref="B120:D120"/>
    <mergeCell ref="B121:D121"/>
    <mergeCell ref="A107:I111"/>
    <mergeCell ref="H120:I120"/>
    <mergeCell ref="H121:I121"/>
    <mergeCell ref="B118:D118"/>
    <mergeCell ref="E118:F118"/>
    <mergeCell ref="H118:I118"/>
    <mergeCell ref="B119:D119"/>
    <mergeCell ref="E119:F119"/>
    <mergeCell ref="H119:I119"/>
    <mergeCell ref="B116:D116"/>
    <mergeCell ref="E116:F116"/>
    <mergeCell ref="H116:I116"/>
    <mergeCell ref="B117:D117"/>
    <mergeCell ref="B124:D124"/>
    <mergeCell ref="E124:F124"/>
    <mergeCell ref="B130:D130"/>
    <mergeCell ref="E130:F130"/>
    <mergeCell ref="B131:D131"/>
    <mergeCell ref="E131:F131"/>
    <mergeCell ref="E125:F125"/>
    <mergeCell ref="E126:F126"/>
    <mergeCell ref="E127:F127"/>
    <mergeCell ref="E128:F128"/>
    <mergeCell ref="E129:F129"/>
    <mergeCell ref="B125:D125"/>
    <mergeCell ref="B126:D126"/>
    <mergeCell ref="B127:D127"/>
    <mergeCell ref="B128:D128"/>
    <mergeCell ref="B129:D129"/>
    <mergeCell ref="J1:L1"/>
    <mergeCell ref="H127:I127"/>
    <mergeCell ref="H128:I128"/>
    <mergeCell ref="H129:I129"/>
    <mergeCell ref="H130:I130"/>
    <mergeCell ref="H131:I131"/>
    <mergeCell ref="H122:I122"/>
    <mergeCell ref="H123:I123"/>
    <mergeCell ref="H124:I124"/>
    <mergeCell ref="H125:I125"/>
    <mergeCell ref="H126:I126"/>
    <mergeCell ref="A56:I78"/>
    <mergeCell ref="A79:I80"/>
    <mergeCell ref="A81:C81"/>
    <mergeCell ref="D81:F81"/>
    <mergeCell ref="G81:I81"/>
    <mergeCell ref="A82:C82"/>
    <mergeCell ref="D82:F82"/>
    <mergeCell ref="G82:I82"/>
    <mergeCell ref="A83:C83"/>
    <mergeCell ref="D83:F83"/>
    <mergeCell ref="G83:I83"/>
    <mergeCell ref="A84:C84"/>
    <mergeCell ref="D84:F84"/>
  </mergeCells>
  <phoneticPr fontId="32" type="noConversion"/>
  <hyperlinks>
    <hyperlink ref="J1:L1" location="BİLGİ!A1" display="BİLGİ EKRANINA GERİ DÖN" xr:uid="{B7691EA0-49E1-49C4-92A0-03278FB4B2E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0">
    <tabColor rgb="FFFF0000"/>
  </sheetPr>
  <dimension ref="A1:L549"/>
  <sheetViews>
    <sheetView view="pageLayout" zoomScale="130" zoomScaleNormal="100" zoomScalePageLayoutView="130" workbookViewId="0">
      <selection activeCell="A6" sqref="A6:I45"/>
    </sheetView>
  </sheetViews>
  <sheetFormatPr defaultRowHeight="15" x14ac:dyDescent="0.25"/>
  <cols>
    <col min="1" max="7" width="9.140625" style="34"/>
    <col min="8" max="8" width="11.42578125" style="34" customWidth="1"/>
    <col min="9" max="9" width="10.7109375" style="34" customWidth="1"/>
    <col min="10" max="16384" width="9.140625" style="34"/>
  </cols>
  <sheetData>
    <row r="1" spans="1:12" x14ac:dyDescent="0.25">
      <c r="A1" s="300" t="s">
        <v>319</v>
      </c>
      <c r="B1" s="198"/>
      <c r="C1" s="425" t="str">
        <f>BİLGİ!E3</f>
        <v>IRMAK YAPI SİSTEMLERİ ÇELİK İNŞ. MÜH. MÜŞ. HİZM.  SAN. VE TİC. LTD. ŞTİ.</v>
      </c>
      <c r="D1" s="420"/>
      <c r="E1" s="420"/>
      <c r="F1" s="420"/>
      <c r="G1" s="421"/>
      <c r="H1" s="51" t="s">
        <v>7</v>
      </c>
      <c r="I1" s="52" t="str">
        <f>BİLGİ!E9</f>
        <v>İSG-TLM-3</v>
      </c>
      <c r="J1" s="189" t="s">
        <v>156</v>
      </c>
      <c r="K1" s="189"/>
      <c r="L1" s="189"/>
    </row>
    <row r="2" spans="1:12" x14ac:dyDescent="0.25">
      <c r="A2" s="301"/>
      <c r="B2" s="302"/>
      <c r="C2" s="422"/>
      <c r="D2" s="423"/>
      <c r="E2" s="423"/>
      <c r="F2" s="423"/>
      <c r="G2" s="424"/>
      <c r="H2" s="51" t="s">
        <v>8</v>
      </c>
      <c r="I2" s="52">
        <f>BİLGİ!E10</f>
        <v>1</v>
      </c>
    </row>
    <row r="3" spans="1:12" x14ac:dyDescent="0.25">
      <c r="A3" s="301"/>
      <c r="B3" s="302"/>
      <c r="C3" s="348" t="s">
        <v>64</v>
      </c>
      <c r="D3" s="349"/>
      <c r="E3" s="349"/>
      <c r="F3" s="349"/>
      <c r="G3" s="350"/>
      <c r="H3" s="51" t="s">
        <v>9</v>
      </c>
      <c r="I3" s="53">
        <f>BİLGİ!E11</f>
        <v>44215</v>
      </c>
    </row>
    <row r="4" spans="1:12" x14ac:dyDescent="0.25">
      <c r="A4" s="301"/>
      <c r="B4" s="302"/>
      <c r="C4" s="348"/>
      <c r="D4" s="349"/>
      <c r="E4" s="349"/>
      <c r="F4" s="349"/>
      <c r="G4" s="350"/>
      <c r="H4" s="51" t="s">
        <v>10</v>
      </c>
      <c r="I4" s="53">
        <f>BİLGİ!E12</f>
        <v>44197</v>
      </c>
    </row>
    <row r="5" spans="1:12" x14ac:dyDescent="0.25">
      <c r="A5" s="190"/>
      <c r="B5" s="192"/>
      <c r="C5" s="351"/>
      <c r="D5" s="352"/>
      <c r="E5" s="352"/>
      <c r="F5" s="352"/>
      <c r="G5" s="353"/>
      <c r="H5" s="51" t="s">
        <v>11</v>
      </c>
      <c r="I5" s="58">
        <v>9.0909090909090912E-2</v>
      </c>
    </row>
    <row r="6" spans="1:12" ht="15" customHeight="1" x14ac:dyDescent="0.25">
      <c r="A6" s="432" t="s">
        <v>50</v>
      </c>
      <c r="B6" s="212"/>
      <c r="C6" s="212"/>
      <c r="D6" s="212"/>
      <c r="E6" s="212"/>
      <c r="F6" s="212"/>
      <c r="G6" s="212"/>
      <c r="H6" s="212"/>
      <c r="I6" s="213"/>
    </row>
    <row r="7" spans="1:12" ht="15" customHeight="1" x14ac:dyDescent="0.25">
      <c r="A7" s="314"/>
      <c r="B7" s="315"/>
      <c r="C7" s="315"/>
      <c r="D7" s="315"/>
      <c r="E7" s="315"/>
      <c r="F7" s="315"/>
      <c r="G7" s="315"/>
      <c r="H7" s="315"/>
      <c r="I7" s="316"/>
    </row>
    <row r="8" spans="1:12" x14ac:dyDescent="0.25">
      <c r="A8" s="314"/>
      <c r="B8" s="315"/>
      <c r="C8" s="315"/>
      <c r="D8" s="315"/>
      <c r="E8" s="315"/>
      <c r="F8" s="315"/>
      <c r="G8" s="315"/>
      <c r="H8" s="315"/>
      <c r="I8" s="316"/>
    </row>
    <row r="9" spans="1:12" x14ac:dyDescent="0.25">
      <c r="A9" s="314"/>
      <c r="B9" s="315"/>
      <c r="C9" s="315"/>
      <c r="D9" s="315"/>
      <c r="E9" s="315"/>
      <c r="F9" s="315"/>
      <c r="G9" s="315"/>
      <c r="H9" s="315"/>
      <c r="I9" s="316"/>
    </row>
    <row r="10" spans="1:12" x14ac:dyDescent="0.25">
      <c r="A10" s="314"/>
      <c r="B10" s="315"/>
      <c r="C10" s="315"/>
      <c r="D10" s="315"/>
      <c r="E10" s="315"/>
      <c r="F10" s="315"/>
      <c r="G10" s="315"/>
      <c r="H10" s="315"/>
      <c r="I10" s="316"/>
    </row>
    <row r="11" spans="1:12" x14ac:dyDescent="0.25">
      <c r="A11" s="314"/>
      <c r="B11" s="315"/>
      <c r="C11" s="315"/>
      <c r="D11" s="315"/>
      <c r="E11" s="315"/>
      <c r="F11" s="315"/>
      <c r="G11" s="315"/>
      <c r="H11" s="315"/>
      <c r="I11" s="316"/>
    </row>
    <row r="12" spans="1:12" x14ac:dyDescent="0.25">
      <c r="A12" s="314"/>
      <c r="B12" s="315"/>
      <c r="C12" s="315"/>
      <c r="D12" s="315"/>
      <c r="E12" s="315"/>
      <c r="F12" s="315"/>
      <c r="G12" s="315"/>
      <c r="H12" s="315"/>
      <c r="I12" s="316"/>
    </row>
    <row r="13" spans="1:12" x14ac:dyDescent="0.25">
      <c r="A13" s="314"/>
      <c r="B13" s="315"/>
      <c r="C13" s="315"/>
      <c r="D13" s="315"/>
      <c r="E13" s="315"/>
      <c r="F13" s="315"/>
      <c r="G13" s="315"/>
      <c r="H13" s="315"/>
      <c r="I13" s="316"/>
    </row>
    <row r="14" spans="1:12" x14ac:dyDescent="0.25">
      <c r="A14" s="314"/>
      <c r="B14" s="315"/>
      <c r="C14" s="315"/>
      <c r="D14" s="315"/>
      <c r="E14" s="315"/>
      <c r="F14" s="315"/>
      <c r="G14" s="315"/>
      <c r="H14" s="315"/>
      <c r="I14" s="316"/>
    </row>
    <row r="15" spans="1:12" x14ac:dyDescent="0.25">
      <c r="A15" s="314"/>
      <c r="B15" s="315"/>
      <c r="C15" s="315"/>
      <c r="D15" s="315"/>
      <c r="E15" s="315"/>
      <c r="F15" s="315"/>
      <c r="G15" s="315"/>
      <c r="H15" s="315"/>
      <c r="I15" s="316"/>
      <c r="K15" s="59"/>
    </row>
    <row r="16" spans="1:12" x14ac:dyDescent="0.25">
      <c r="A16" s="314"/>
      <c r="B16" s="315"/>
      <c r="C16" s="315"/>
      <c r="D16" s="315"/>
      <c r="E16" s="315"/>
      <c r="F16" s="315"/>
      <c r="G16" s="315"/>
      <c r="H16" s="315"/>
      <c r="I16" s="316"/>
    </row>
    <row r="17" spans="1:9" x14ac:dyDescent="0.25">
      <c r="A17" s="314"/>
      <c r="B17" s="315"/>
      <c r="C17" s="315"/>
      <c r="D17" s="315"/>
      <c r="E17" s="315"/>
      <c r="F17" s="315"/>
      <c r="G17" s="315"/>
      <c r="H17" s="315"/>
      <c r="I17" s="316"/>
    </row>
    <row r="18" spans="1:9" x14ac:dyDescent="0.25">
      <c r="A18" s="314"/>
      <c r="B18" s="315"/>
      <c r="C18" s="315"/>
      <c r="D18" s="315"/>
      <c r="E18" s="315"/>
      <c r="F18" s="315"/>
      <c r="G18" s="315"/>
      <c r="H18" s="315"/>
      <c r="I18" s="316"/>
    </row>
    <row r="19" spans="1:9" x14ac:dyDescent="0.25">
      <c r="A19" s="314"/>
      <c r="B19" s="315"/>
      <c r="C19" s="315"/>
      <c r="D19" s="315"/>
      <c r="E19" s="315"/>
      <c r="F19" s="315"/>
      <c r="G19" s="315"/>
      <c r="H19" s="315"/>
      <c r="I19" s="316"/>
    </row>
    <row r="20" spans="1:9" x14ac:dyDescent="0.25">
      <c r="A20" s="314"/>
      <c r="B20" s="315"/>
      <c r="C20" s="315"/>
      <c r="D20" s="315"/>
      <c r="E20" s="315"/>
      <c r="F20" s="315"/>
      <c r="G20" s="315"/>
      <c r="H20" s="315"/>
      <c r="I20" s="316"/>
    </row>
    <row r="21" spans="1:9" x14ac:dyDescent="0.25">
      <c r="A21" s="314"/>
      <c r="B21" s="315"/>
      <c r="C21" s="315"/>
      <c r="D21" s="315"/>
      <c r="E21" s="315"/>
      <c r="F21" s="315"/>
      <c r="G21" s="315"/>
      <c r="H21" s="315"/>
      <c r="I21" s="316"/>
    </row>
    <row r="22" spans="1:9" x14ac:dyDescent="0.25">
      <c r="A22" s="314"/>
      <c r="B22" s="315"/>
      <c r="C22" s="315"/>
      <c r="D22" s="315"/>
      <c r="E22" s="315"/>
      <c r="F22" s="315"/>
      <c r="G22" s="315"/>
      <c r="H22" s="315"/>
      <c r="I22" s="316"/>
    </row>
    <row r="23" spans="1:9" x14ac:dyDescent="0.25">
      <c r="A23" s="314"/>
      <c r="B23" s="315"/>
      <c r="C23" s="315"/>
      <c r="D23" s="315"/>
      <c r="E23" s="315"/>
      <c r="F23" s="315"/>
      <c r="G23" s="315"/>
      <c r="H23" s="315"/>
      <c r="I23" s="316"/>
    </row>
    <row r="24" spans="1:9" x14ac:dyDescent="0.25">
      <c r="A24" s="314"/>
      <c r="B24" s="315"/>
      <c r="C24" s="315"/>
      <c r="D24" s="315"/>
      <c r="E24" s="315"/>
      <c r="F24" s="315"/>
      <c r="G24" s="315"/>
      <c r="H24" s="315"/>
      <c r="I24" s="316"/>
    </row>
    <row r="25" spans="1:9" x14ac:dyDescent="0.25">
      <c r="A25" s="314"/>
      <c r="B25" s="315"/>
      <c r="C25" s="315"/>
      <c r="D25" s="315"/>
      <c r="E25" s="315"/>
      <c r="F25" s="315"/>
      <c r="G25" s="315"/>
      <c r="H25" s="315"/>
      <c r="I25" s="316"/>
    </row>
    <row r="26" spans="1:9" x14ac:dyDescent="0.25">
      <c r="A26" s="314"/>
      <c r="B26" s="315"/>
      <c r="C26" s="315"/>
      <c r="D26" s="315"/>
      <c r="E26" s="315"/>
      <c r="F26" s="315"/>
      <c r="G26" s="315"/>
      <c r="H26" s="315"/>
      <c r="I26" s="316"/>
    </row>
    <row r="27" spans="1:9" x14ac:dyDescent="0.25">
      <c r="A27" s="314"/>
      <c r="B27" s="315"/>
      <c r="C27" s="315"/>
      <c r="D27" s="315"/>
      <c r="E27" s="315"/>
      <c r="F27" s="315"/>
      <c r="G27" s="315"/>
      <c r="H27" s="315"/>
      <c r="I27" s="316"/>
    </row>
    <row r="28" spans="1:9" x14ac:dyDescent="0.25">
      <c r="A28" s="314"/>
      <c r="B28" s="315"/>
      <c r="C28" s="315"/>
      <c r="D28" s="315"/>
      <c r="E28" s="315"/>
      <c r="F28" s="315"/>
      <c r="G28" s="315"/>
      <c r="H28" s="315"/>
      <c r="I28" s="316"/>
    </row>
    <row r="29" spans="1:9" x14ac:dyDescent="0.25">
      <c r="A29" s="314"/>
      <c r="B29" s="315"/>
      <c r="C29" s="315"/>
      <c r="D29" s="315"/>
      <c r="E29" s="315"/>
      <c r="F29" s="315"/>
      <c r="G29" s="315"/>
      <c r="H29" s="315"/>
      <c r="I29" s="316"/>
    </row>
    <row r="30" spans="1:9" x14ac:dyDescent="0.25">
      <c r="A30" s="314"/>
      <c r="B30" s="315"/>
      <c r="C30" s="315"/>
      <c r="D30" s="315"/>
      <c r="E30" s="315"/>
      <c r="F30" s="315"/>
      <c r="G30" s="315"/>
      <c r="H30" s="315"/>
      <c r="I30" s="316"/>
    </row>
    <row r="31" spans="1:9" x14ac:dyDescent="0.25">
      <c r="A31" s="314"/>
      <c r="B31" s="315"/>
      <c r="C31" s="315"/>
      <c r="D31" s="315"/>
      <c r="E31" s="315"/>
      <c r="F31" s="315"/>
      <c r="G31" s="315"/>
      <c r="H31" s="315"/>
      <c r="I31" s="316"/>
    </row>
    <row r="32" spans="1:9" x14ac:dyDescent="0.25">
      <c r="A32" s="314"/>
      <c r="B32" s="315"/>
      <c r="C32" s="315"/>
      <c r="D32" s="315"/>
      <c r="E32" s="315"/>
      <c r="F32" s="315"/>
      <c r="G32" s="315"/>
      <c r="H32" s="315"/>
      <c r="I32" s="316"/>
    </row>
    <row r="33" spans="1:9" x14ac:dyDescent="0.25">
      <c r="A33" s="314"/>
      <c r="B33" s="315"/>
      <c r="C33" s="315"/>
      <c r="D33" s="315"/>
      <c r="E33" s="315"/>
      <c r="F33" s="315"/>
      <c r="G33" s="315"/>
      <c r="H33" s="315"/>
      <c r="I33" s="316"/>
    </row>
    <row r="34" spans="1:9" x14ac:dyDescent="0.25">
      <c r="A34" s="314"/>
      <c r="B34" s="315"/>
      <c r="C34" s="315"/>
      <c r="D34" s="315"/>
      <c r="E34" s="315"/>
      <c r="F34" s="315"/>
      <c r="G34" s="315"/>
      <c r="H34" s="315"/>
      <c r="I34" s="316"/>
    </row>
    <row r="35" spans="1:9" x14ac:dyDescent="0.25">
      <c r="A35" s="314"/>
      <c r="B35" s="315"/>
      <c r="C35" s="315"/>
      <c r="D35" s="315"/>
      <c r="E35" s="315"/>
      <c r="F35" s="315"/>
      <c r="G35" s="315"/>
      <c r="H35" s="315"/>
      <c r="I35" s="316"/>
    </row>
    <row r="36" spans="1:9" x14ac:dyDescent="0.25">
      <c r="A36" s="314"/>
      <c r="B36" s="315"/>
      <c r="C36" s="315"/>
      <c r="D36" s="315"/>
      <c r="E36" s="315"/>
      <c r="F36" s="315"/>
      <c r="G36" s="315"/>
      <c r="H36" s="315"/>
      <c r="I36" s="316"/>
    </row>
    <row r="37" spans="1:9" x14ac:dyDescent="0.25">
      <c r="A37" s="314"/>
      <c r="B37" s="315"/>
      <c r="C37" s="315"/>
      <c r="D37" s="315"/>
      <c r="E37" s="315"/>
      <c r="F37" s="315"/>
      <c r="G37" s="315"/>
      <c r="H37" s="315"/>
      <c r="I37" s="316"/>
    </row>
    <row r="38" spans="1:9" x14ac:dyDescent="0.25">
      <c r="A38" s="314"/>
      <c r="B38" s="315"/>
      <c r="C38" s="315"/>
      <c r="D38" s="315"/>
      <c r="E38" s="315"/>
      <c r="F38" s="315"/>
      <c r="G38" s="315"/>
      <c r="H38" s="315"/>
      <c r="I38" s="316"/>
    </row>
    <row r="39" spans="1:9" x14ac:dyDescent="0.25">
      <c r="A39" s="314"/>
      <c r="B39" s="315"/>
      <c r="C39" s="315"/>
      <c r="D39" s="315"/>
      <c r="E39" s="315"/>
      <c r="F39" s="315"/>
      <c r="G39" s="315"/>
      <c r="H39" s="315"/>
      <c r="I39" s="316"/>
    </row>
    <row r="40" spans="1:9" x14ac:dyDescent="0.25">
      <c r="A40" s="314"/>
      <c r="B40" s="315"/>
      <c r="C40" s="315"/>
      <c r="D40" s="315"/>
      <c r="E40" s="315"/>
      <c r="F40" s="315"/>
      <c r="G40" s="315"/>
      <c r="H40" s="315"/>
      <c r="I40" s="316"/>
    </row>
    <row r="41" spans="1:9" x14ac:dyDescent="0.25">
      <c r="A41" s="314"/>
      <c r="B41" s="315"/>
      <c r="C41" s="315"/>
      <c r="D41" s="315"/>
      <c r="E41" s="315"/>
      <c r="F41" s="315"/>
      <c r="G41" s="315"/>
      <c r="H41" s="315"/>
      <c r="I41" s="316"/>
    </row>
    <row r="42" spans="1:9" x14ac:dyDescent="0.25">
      <c r="A42" s="314"/>
      <c r="B42" s="315"/>
      <c r="C42" s="315"/>
      <c r="D42" s="315"/>
      <c r="E42" s="315"/>
      <c r="F42" s="315"/>
      <c r="G42" s="315"/>
      <c r="H42" s="315"/>
      <c r="I42" s="316"/>
    </row>
    <row r="43" spans="1:9" x14ac:dyDescent="0.25">
      <c r="A43" s="314"/>
      <c r="B43" s="315"/>
      <c r="C43" s="315"/>
      <c r="D43" s="315"/>
      <c r="E43" s="315"/>
      <c r="F43" s="315"/>
      <c r="G43" s="315"/>
      <c r="H43" s="315"/>
      <c r="I43" s="316"/>
    </row>
    <row r="44" spans="1:9" x14ac:dyDescent="0.25">
      <c r="A44" s="314"/>
      <c r="B44" s="315"/>
      <c r="C44" s="315"/>
      <c r="D44" s="315"/>
      <c r="E44" s="315"/>
      <c r="F44" s="315"/>
      <c r="G44" s="315"/>
      <c r="H44" s="315"/>
      <c r="I44" s="316"/>
    </row>
    <row r="45" spans="1:9" x14ac:dyDescent="0.25">
      <c r="A45" s="314"/>
      <c r="B45" s="315"/>
      <c r="C45" s="315"/>
      <c r="D45" s="315"/>
      <c r="E45" s="315"/>
      <c r="F45" s="315"/>
      <c r="G45" s="315"/>
      <c r="H45" s="315"/>
      <c r="I45" s="316"/>
    </row>
    <row r="46" spans="1:9" x14ac:dyDescent="0.25">
      <c r="A46" s="39"/>
      <c r="B46" s="40"/>
      <c r="C46" s="40"/>
      <c r="D46" s="40"/>
      <c r="E46" s="40"/>
      <c r="F46" s="40"/>
      <c r="G46" s="40"/>
      <c r="H46" s="40"/>
      <c r="I46" s="41"/>
    </row>
    <row r="47" spans="1:9" x14ac:dyDescent="0.25">
      <c r="A47" s="283" t="s">
        <v>12</v>
      </c>
      <c r="B47" s="284"/>
      <c r="C47" s="285"/>
      <c r="D47" s="283" t="s">
        <v>13</v>
      </c>
      <c r="E47" s="284"/>
      <c r="F47" s="285"/>
      <c r="G47" s="283" t="s">
        <v>14</v>
      </c>
      <c r="H47" s="284"/>
      <c r="I47" s="285"/>
    </row>
    <row r="48" spans="1:9" x14ac:dyDescent="0.25">
      <c r="A48" s="263" t="str">
        <f>BİLGİ!E6</f>
        <v>HAZIRLAYAN</v>
      </c>
      <c r="B48" s="203"/>
      <c r="C48" s="204"/>
      <c r="D48" s="202" t="str">
        <f>BİLGİ!E7</f>
        <v>KONTROL EDEN</v>
      </c>
      <c r="E48" s="203"/>
      <c r="F48" s="204"/>
      <c r="G48" s="263" t="str">
        <f>BİLGİ!E8</f>
        <v>ONAYLANAN</v>
      </c>
      <c r="H48" s="203"/>
      <c r="I48" s="204"/>
    </row>
    <row r="49" spans="1:9" x14ac:dyDescent="0.25">
      <c r="A49" s="497" t="str">
        <f>BİLGİ!F6</f>
        <v>İŞ SAĞLIĞI VE GÜVENLİĞİ UZMANI</v>
      </c>
      <c r="B49" s="414"/>
      <c r="C49" s="415"/>
      <c r="D49" s="354" t="str">
        <f>BİLGİ!F7</f>
        <v>FORMEN</v>
      </c>
      <c r="E49" s="299"/>
      <c r="F49" s="219"/>
      <c r="G49" s="298" t="str">
        <f>BİLGİ!F8</f>
        <v>İNŞAAT MÜHENDİSİ</v>
      </c>
      <c r="H49" s="299"/>
      <c r="I49" s="219"/>
    </row>
    <row r="50" spans="1:9" x14ac:dyDescent="0.25">
      <c r="A50" s="208"/>
      <c r="B50" s="209"/>
      <c r="C50" s="210"/>
      <c r="D50" s="208"/>
      <c r="E50" s="209"/>
      <c r="F50" s="210"/>
      <c r="G50" s="208"/>
      <c r="H50" s="209"/>
      <c r="I50" s="210"/>
    </row>
    <row r="51" spans="1:9" x14ac:dyDescent="0.25">
      <c r="A51" s="300" t="s">
        <v>319</v>
      </c>
      <c r="B51" s="198"/>
      <c r="C51" s="419" t="str">
        <f>BİLGİ!E3</f>
        <v>IRMAK YAPI SİSTEMLERİ ÇELİK İNŞ. MÜH. MÜŞ. HİZM.  SAN. VE TİC. LTD. ŞTİ.</v>
      </c>
      <c r="D51" s="420"/>
      <c r="E51" s="420"/>
      <c r="F51" s="420"/>
      <c r="G51" s="421"/>
      <c r="H51" s="51" t="s">
        <v>7</v>
      </c>
      <c r="I51" s="55" t="str">
        <f>BİLGİ!E9</f>
        <v>İSG-TLM-3</v>
      </c>
    </row>
    <row r="52" spans="1:9" x14ac:dyDescent="0.25">
      <c r="A52" s="301"/>
      <c r="B52" s="302"/>
      <c r="C52" s="422"/>
      <c r="D52" s="423"/>
      <c r="E52" s="423"/>
      <c r="F52" s="423"/>
      <c r="G52" s="424"/>
      <c r="H52" s="51" t="s">
        <v>8</v>
      </c>
      <c r="I52" s="56">
        <f>BİLGİ!E10</f>
        <v>1</v>
      </c>
    </row>
    <row r="53" spans="1:9" x14ac:dyDescent="0.25">
      <c r="A53" s="301"/>
      <c r="B53" s="302"/>
      <c r="C53" s="348" t="s">
        <v>64</v>
      </c>
      <c r="D53" s="349"/>
      <c r="E53" s="349"/>
      <c r="F53" s="349"/>
      <c r="G53" s="350"/>
      <c r="H53" s="51" t="s">
        <v>9</v>
      </c>
      <c r="I53" s="55">
        <f>BİLGİ!E11</f>
        <v>44215</v>
      </c>
    </row>
    <row r="54" spans="1:9" x14ac:dyDescent="0.25">
      <c r="A54" s="301"/>
      <c r="B54" s="302"/>
      <c r="C54" s="348"/>
      <c r="D54" s="349"/>
      <c r="E54" s="349"/>
      <c r="F54" s="349"/>
      <c r="G54" s="350"/>
      <c r="H54" s="51" t="s">
        <v>10</v>
      </c>
      <c r="I54" s="55">
        <f>BİLGİ!E12</f>
        <v>44197</v>
      </c>
    </row>
    <row r="55" spans="1:9" x14ac:dyDescent="0.25">
      <c r="A55" s="190"/>
      <c r="B55" s="192"/>
      <c r="C55" s="351"/>
      <c r="D55" s="352"/>
      <c r="E55" s="352"/>
      <c r="F55" s="352"/>
      <c r="G55" s="353"/>
      <c r="H55" s="51" t="s">
        <v>11</v>
      </c>
      <c r="I55" s="76">
        <v>0.18181818181818182</v>
      </c>
    </row>
    <row r="56" spans="1:9" x14ac:dyDescent="0.25">
      <c r="A56" s="211" t="s">
        <v>51</v>
      </c>
      <c r="B56" s="212"/>
      <c r="C56" s="212"/>
      <c r="D56" s="212"/>
      <c r="E56" s="212"/>
      <c r="F56" s="212"/>
      <c r="G56" s="212"/>
      <c r="H56" s="212"/>
      <c r="I56" s="213"/>
    </row>
    <row r="57" spans="1:9" x14ac:dyDescent="0.25">
      <c r="A57" s="314"/>
      <c r="B57" s="315"/>
      <c r="C57" s="315"/>
      <c r="D57" s="315"/>
      <c r="E57" s="315"/>
      <c r="F57" s="315"/>
      <c r="G57" s="315"/>
      <c r="H57" s="315"/>
      <c r="I57" s="316"/>
    </row>
    <row r="58" spans="1:9" x14ac:dyDescent="0.25">
      <c r="A58" s="314"/>
      <c r="B58" s="315"/>
      <c r="C58" s="315"/>
      <c r="D58" s="315"/>
      <c r="E58" s="315"/>
      <c r="F58" s="315"/>
      <c r="G58" s="315"/>
      <c r="H58" s="315"/>
      <c r="I58" s="316"/>
    </row>
    <row r="59" spans="1:9" x14ac:dyDescent="0.25">
      <c r="A59" s="314"/>
      <c r="B59" s="315"/>
      <c r="C59" s="315"/>
      <c r="D59" s="315"/>
      <c r="E59" s="315"/>
      <c r="F59" s="315"/>
      <c r="G59" s="315"/>
      <c r="H59" s="315"/>
      <c r="I59" s="316"/>
    </row>
    <row r="60" spans="1:9" x14ac:dyDescent="0.25">
      <c r="A60" s="314"/>
      <c r="B60" s="315"/>
      <c r="C60" s="315"/>
      <c r="D60" s="315"/>
      <c r="E60" s="315"/>
      <c r="F60" s="315"/>
      <c r="G60" s="315"/>
      <c r="H60" s="315"/>
      <c r="I60" s="316"/>
    </row>
    <row r="61" spans="1:9" x14ac:dyDescent="0.25">
      <c r="A61" s="314"/>
      <c r="B61" s="315"/>
      <c r="C61" s="315"/>
      <c r="D61" s="315"/>
      <c r="E61" s="315"/>
      <c r="F61" s="315"/>
      <c r="G61" s="315"/>
      <c r="H61" s="315"/>
      <c r="I61" s="316"/>
    </row>
    <row r="62" spans="1:9" x14ac:dyDescent="0.25">
      <c r="A62" s="314"/>
      <c r="B62" s="315"/>
      <c r="C62" s="315"/>
      <c r="D62" s="315"/>
      <c r="E62" s="315"/>
      <c r="F62" s="315"/>
      <c r="G62" s="315"/>
      <c r="H62" s="315"/>
      <c r="I62" s="316"/>
    </row>
    <row r="63" spans="1:9" x14ac:dyDescent="0.25">
      <c r="A63" s="314"/>
      <c r="B63" s="315"/>
      <c r="C63" s="315"/>
      <c r="D63" s="315"/>
      <c r="E63" s="315"/>
      <c r="F63" s="315"/>
      <c r="G63" s="315"/>
      <c r="H63" s="315"/>
      <c r="I63" s="316"/>
    </row>
    <row r="64" spans="1:9" x14ac:dyDescent="0.25">
      <c r="A64" s="314"/>
      <c r="B64" s="315"/>
      <c r="C64" s="315"/>
      <c r="D64" s="315"/>
      <c r="E64" s="315"/>
      <c r="F64" s="315"/>
      <c r="G64" s="315"/>
      <c r="H64" s="315"/>
      <c r="I64" s="316"/>
    </row>
    <row r="65" spans="1:9" x14ac:dyDescent="0.25">
      <c r="A65" s="314"/>
      <c r="B65" s="315"/>
      <c r="C65" s="315"/>
      <c r="D65" s="315"/>
      <c r="E65" s="315"/>
      <c r="F65" s="315"/>
      <c r="G65" s="315"/>
      <c r="H65" s="315"/>
      <c r="I65" s="316"/>
    </row>
    <row r="66" spans="1:9" x14ac:dyDescent="0.25">
      <c r="A66" s="314"/>
      <c r="B66" s="315"/>
      <c r="C66" s="315"/>
      <c r="D66" s="315"/>
      <c r="E66" s="315"/>
      <c r="F66" s="315"/>
      <c r="G66" s="315"/>
      <c r="H66" s="315"/>
      <c r="I66" s="316"/>
    </row>
    <row r="67" spans="1:9" x14ac:dyDescent="0.25">
      <c r="A67" s="314"/>
      <c r="B67" s="315"/>
      <c r="C67" s="315"/>
      <c r="D67" s="315"/>
      <c r="E67" s="315"/>
      <c r="F67" s="315"/>
      <c r="G67" s="315"/>
      <c r="H67" s="315"/>
      <c r="I67" s="316"/>
    </row>
    <row r="68" spans="1:9" x14ac:dyDescent="0.25">
      <c r="A68" s="314"/>
      <c r="B68" s="315"/>
      <c r="C68" s="315"/>
      <c r="D68" s="315"/>
      <c r="E68" s="315"/>
      <c r="F68" s="315"/>
      <c r="G68" s="315"/>
      <c r="H68" s="315"/>
      <c r="I68" s="316"/>
    </row>
    <row r="69" spans="1:9" x14ac:dyDescent="0.25">
      <c r="A69" s="314"/>
      <c r="B69" s="315"/>
      <c r="C69" s="315"/>
      <c r="D69" s="315"/>
      <c r="E69" s="315"/>
      <c r="F69" s="315"/>
      <c r="G69" s="315"/>
      <c r="H69" s="315"/>
      <c r="I69" s="316"/>
    </row>
    <row r="70" spans="1:9" x14ac:dyDescent="0.25">
      <c r="A70" s="314"/>
      <c r="B70" s="315"/>
      <c r="C70" s="315"/>
      <c r="D70" s="315"/>
      <c r="E70" s="315"/>
      <c r="F70" s="315"/>
      <c r="G70" s="315"/>
      <c r="H70" s="315"/>
      <c r="I70" s="316"/>
    </row>
    <row r="71" spans="1:9" x14ac:dyDescent="0.25">
      <c r="A71" s="314"/>
      <c r="B71" s="315"/>
      <c r="C71" s="315"/>
      <c r="D71" s="315"/>
      <c r="E71" s="315"/>
      <c r="F71" s="315"/>
      <c r="G71" s="315"/>
      <c r="H71" s="315"/>
      <c r="I71" s="316"/>
    </row>
    <row r="72" spans="1:9" x14ac:dyDescent="0.25">
      <c r="A72" s="314"/>
      <c r="B72" s="315"/>
      <c r="C72" s="315"/>
      <c r="D72" s="315"/>
      <c r="E72" s="315"/>
      <c r="F72" s="315"/>
      <c r="G72" s="315"/>
      <c r="H72" s="315"/>
      <c r="I72" s="316"/>
    </row>
    <row r="73" spans="1:9" x14ac:dyDescent="0.25">
      <c r="A73" s="314"/>
      <c r="B73" s="315"/>
      <c r="C73" s="315"/>
      <c r="D73" s="315"/>
      <c r="E73" s="315"/>
      <c r="F73" s="315"/>
      <c r="G73" s="315"/>
      <c r="H73" s="315"/>
      <c r="I73" s="316"/>
    </row>
    <row r="74" spans="1:9" x14ac:dyDescent="0.25">
      <c r="A74" s="314"/>
      <c r="B74" s="315"/>
      <c r="C74" s="315"/>
      <c r="D74" s="315"/>
      <c r="E74" s="315"/>
      <c r="F74" s="315"/>
      <c r="G74" s="315"/>
      <c r="H74" s="315"/>
      <c r="I74" s="316"/>
    </row>
    <row r="75" spans="1:9" x14ac:dyDescent="0.25">
      <c r="A75" s="314"/>
      <c r="B75" s="315"/>
      <c r="C75" s="315"/>
      <c r="D75" s="315"/>
      <c r="E75" s="315"/>
      <c r="F75" s="315"/>
      <c r="G75" s="315"/>
      <c r="H75" s="315"/>
      <c r="I75" s="316"/>
    </row>
    <row r="76" spans="1:9" x14ac:dyDescent="0.25">
      <c r="A76" s="314"/>
      <c r="B76" s="315"/>
      <c r="C76" s="315"/>
      <c r="D76" s="315"/>
      <c r="E76" s="315"/>
      <c r="F76" s="315"/>
      <c r="G76" s="315"/>
      <c r="H76" s="315"/>
      <c r="I76" s="316"/>
    </row>
    <row r="77" spans="1:9" x14ac:dyDescent="0.25">
      <c r="A77" s="314"/>
      <c r="B77" s="315"/>
      <c r="C77" s="315"/>
      <c r="D77" s="315"/>
      <c r="E77" s="315"/>
      <c r="F77" s="315"/>
      <c r="G77" s="315"/>
      <c r="H77" s="315"/>
      <c r="I77" s="316"/>
    </row>
    <row r="78" spans="1:9" x14ac:dyDescent="0.25">
      <c r="A78" s="314"/>
      <c r="B78" s="315"/>
      <c r="C78" s="315"/>
      <c r="D78" s="315"/>
      <c r="E78" s="315"/>
      <c r="F78" s="315"/>
      <c r="G78" s="315"/>
      <c r="H78" s="315"/>
      <c r="I78" s="316"/>
    </row>
    <row r="79" spans="1:9" x14ac:dyDescent="0.25">
      <c r="A79" s="314"/>
      <c r="B79" s="315"/>
      <c r="C79" s="315"/>
      <c r="D79" s="315"/>
      <c r="E79" s="315"/>
      <c r="F79" s="315"/>
      <c r="G79" s="315"/>
      <c r="H79" s="315"/>
      <c r="I79" s="316"/>
    </row>
    <row r="80" spans="1:9" x14ac:dyDescent="0.25">
      <c r="A80" s="314"/>
      <c r="B80" s="315"/>
      <c r="C80" s="315"/>
      <c r="D80" s="315"/>
      <c r="E80" s="315"/>
      <c r="F80" s="315"/>
      <c r="G80" s="315"/>
      <c r="H80" s="315"/>
      <c r="I80" s="316"/>
    </row>
    <row r="81" spans="1:9" x14ac:dyDescent="0.25">
      <c r="A81" s="314"/>
      <c r="B81" s="315"/>
      <c r="C81" s="315"/>
      <c r="D81" s="315"/>
      <c r="E81" s="315"/>
      <c r="F81" s="315"/>
      <c r="G81" s="315"/>
      <c r="H81" s="315"/>
      <c r="I81" s="316"/>
    </row>
    <row r="82" spans="1:9" x14ac:dyDescent="0.25">
      <c r="A82" s="314"/>
      <c r="B82" s="315"/>
      <c r="C82" s="315"/>
      <c r="D82" s="315"/>
      <c r="E82" s="315"/>
      <c r="F82" s="315"/>
      <c r="G82" s="315"/>
      <c r="H82" s="315"/>
      <c r="I82" s="316"/>
    </row>
    <row r="83" spans="1:9" x14ac:dyDescent="0.25">
      <c r="A83" s="314"/>
      <c r="B83" s="315"/>
      <c r="C83" s="315"/>
      <c r="D83" s="315"/>
      <c r="E83" s="315"/>
      <c r="F83" s="315"/>
      <c r="G83" s="315"/>
      <c r="H83" s="315"/>
      <c r="I83" s="316"/>
    </row>
    <row r="84" spans="1:9" x14ac:dyDescent="0.25">
      <c r="A84" s="314"/>
      <c r="B84" s="315"/>
      <c r="C84" s="315"/>
      <c r="D84" s="315"/>
      <c r="E84" s="315"/>
      <c r="F84" s="315"/>
      <c r="G84" s="315"/>
      <c r="H84" s="315"/>
      <c r="I84" s="316"/>
    </row>
    <row r="85" spans="1:9" x14ac:dyDescent="0.25">
      <c r="A85" s="314"/>
      <c r="B85" s="315"/>
      <c r="C85" s="315"/>
      <c r="D85" s="315"/>
      <c r="E85" s="315"/>
      <c r="F85" s="315"/>
      <c r="G85" s="315"/>
      <c r="H85" s="315"/>
      <c r="I85" s="316"/>
    </row>
    <row r="86" spans="1:9" x14ac:dyDescent="0.25">
      <c r="A86" s="314"/>
      <c r="B86" s="315"/>
      <c r="C86" s="315"/>
      <c r="D86" s="315"/>
      <c r="E86" s="315"/>
      <c r="F86" s="315"/>
      <c r="G86" s="315"/>
      <c r="H86" s="315"/>
      <c r="I86" s="316"/>
    </row>
    <row r="87" spans="1:9" x14ac:dyDescent="0.25">
      <c r="A87" s="314"/>
      <c r="B87" s="315"/>
      <c r="C87" s="315"/>
      <c r="D87" s="315"/>
      <c r="E87" s="315"/>
      <c r="F87" s="315"/>
      <c r="G87" s="315"/>
      <c r="H87" s="315"/>
      <c r="I87" s="316"/>
    </row>
    <row r="88" spans="1:9" x14ac:dyDescent="0.25">
      <c r="A88" s="314"/>
      <c r="B88" s="315"/>
      <c r="C88" s="315"/>
      <c r="D88" s="315"/>
      <c r="E88" s="315"/>
      <c r="F88" s="315"/>
      <c r="G88" s="315"/>
      <c r="H88" s="315"/>
      <c r="I88" s="316"/>
    </row>
    <row r="89" spans="1:9" x14ac:dyDescent="0.25">
      <c r="A89" s="314"/>
      <c r="B89" s="315"/>
      <c r="C89" s="315"/>
      <c r="D89" s="315"/>
      <c r="E89" s="315"/>
      <c r="F89" s="315"/>
      <c r="G89" s="315"/>
      <c r="H89" s="315"/>
      <c r="I89" s="316"/>
    </row>
    <row r="90" spans="1:9" x14ac:dyDescent="0.25">
      <c r="A90" s="314"/>
      <c r="B90" s="315"/>
      <c r="C90" s="315"/>
      <c r="D90" s="315"/>
      <c r="E90" s="315"/>
      <c r="F90" s="315"/>
      <c r="G90" s="315"/>
      <c r="H90" s="315"/>
      <c r="I90" s="316"/>
    </row>
    <row r="91" spans="1:9" x14ac:dyDescent="0.25">
      <c r="A91" s="314"/>
      <c r="B91" s="315"/>
      <c r="C91" s="315"/>
      <c r="D91" s="315"/>
      <c r="E91" s="315"/>
      <c r="F91" s="315"/>
      <c r="G91" s="315"/>
      <c r="H91" s="315"/>
      <c r="I91" s="316"/>
    </row>
    <row r="92" spans="1:9" x14ac:dyDescent="0.25">
      <c r="A92" s="314"/>
      <c r="B92" s="315"/>
      <c r="C92" s="315"/>
      <c r="D92" s="315"/>
      <c r="E92" s="315"/>
      <c r="F92" s="315"/>
      <c r="G92" s="315"/>
      <c r="H92" s="315"/>
      <c r="I92" s="316"/>
    </row>
    <row r="93" spans="1:9" x14ac:dyDescent="0.25">
      <c r="A93" s="314"/>
      <c r="B93" s="315"/>
      <c r="C93" s="315"/>
      <c r="D93" s="315"/>
      <c r="E93" s="315"/>
      <c r="F93" s="315"/>
      <c r="G93" s="315"/>
      <c r="H93" s="315"/>
      <c r="I93" s="316"/>
    </row>
    <row r="94" spans="1:9" x14ac:dyDescent="0.25">
      <c r="A94" s="314"/>
      <c r="B94" s="315"/>
      <c r="C94" s="315"/>
      <c r="D94" s="315"/>
      <c r="E94" s="315"/>
      <c r="F94" s="315"/>
      <c r="G94" s="315"/>
      <c r="H94" s="315"/>
      <c r="I94" s="316"/>
    </row>
    <row r="95" spans="1:9" x14ac:dyDescent="0.25">
      <c r="A95" s="314"/>
      <c r="B95" s="315"/>
      <c r="C95" s="315"/>
      <c r="D95" s="315"/>
      <c r="E95" s="315"/>
      <c r="F95" s="315"/>
      <c r="G95" s="315"/>
      <c r="H95" s="315"/>
      <c r="I95" s="316"/>
    </row>
    <row r="96" spans="1:9" x14ac:dyDescent="0.25">
      <c r="A96" s="39"/>
      <c r="B96" s="40"/>
      <c r="C96" s="40"/>
      <c r="D96" s="40"/>
      <c r="E96" s="40"/>
      <c r="F96" s="40"/>
      <c r="G96" s="40"/>
      <c r="H96" s="40"/>
      <c r="I96" s="41"/>
    </row>
    <row r="97" spans="1:9" x14ac:dyDescent="0.25">
      <c r="A97" s="283" t="s">
        <v>12</v>
      </c>
      <c r="B97" s="284"/>
      <c r="C97" s="285"/>
      <c r="D97" s="283" t="s">
        <v>13</v>
      </c>
      <c r="E97" s="284"/>
      <c r="F97" s="285"/>
      <c r="G97" s="283" t="s">
        <v>14</v>
      </c>
      <c r="H97" s="284"/>
      <c r="I97" s="285"/>
    </row>
    <row r="98" spans="1:9" x14ac:dyDescent="0.25">
      <c r="A98" s="217" t="str">
        <f>A48</f>
        <v>HAZIRLAYAN</v>
      </c>
      <c r="B98" s="203"/>
      <c r="C98" s="204"/>
      <c r="D98" s="217" t="str">
        <f>D48</f>
        <v>KONTROL EDEN</v>
      </c>
      <c r="E98" s="203"/>
      <c r="F98" s="204"/>
      <c r="G98" s="263" t="str">
        <f>G48</f>
        <v>ONAYLANAN</v>
      </c>
      <c r="H98" s="203"/>
      <c r="I98" s="204"/>
    </row>
    <row r="99" spans="1:9" x14ac:dyDescent="0.25">
      <c r="A99" s="218" t="str">
        <f>A49</f>
        <v>İŞ SAĞLIĞI VE GÜVENLİĞİ UZMANI</v>
      </c>
      <c r="B99" s="299"/>
      <c r="C99" s="219"/>
      <c r="D99" s="354" t="str">
        <f>D49</f>
        <v>FORMEN</v>
      </c>
      <c r="E99" s="299"/>
      <c r="F99" s="219"/>
      <c r="G99" s="218" t="str">
        <f>G49</f>
        <v>İNŞAAT MÜHENDİSİ</v>
      </c>
      <c r="H99" s="299"/>
      <c r="I99" s="219"/>
    </row>
    <row r="100" spans="1:9" x14ac:dyDescent="0.25">
      <c r="A100" s="208"/>
      <c r="B100" s="209"/>
      <c r="C100" s="210"/>
      <c r="D100" s="208"/>
      <c r="E100" s="209"/>
      <c r="F100" s="210"/>
      <c r="G100" s="208"/>
      <c r="H100" s="209"/>
      <c r="I100" s="210"/>
    </row>
    <row r="101" spans="1:9" x14ac:dyDescent="0.25">
      <c r="A101" s="300"/>
      <c r="B101" s="198"/>
      <c r="C101" s="419" t="str">
        <f>BİLGİ!E3</f>
        <v>IRMAK YAPI SİSTEMLERİ ÇELİK İNŞ. MÜH. MÜŞ. HİZM.  SAN. VE TİC. LTD. ŞTİ.</v>
      </c>
      <c r="D101" s="420"/>
      <c r="E101" s="420"/>
      <c r="F101" s="420"/>
      <c r="G101" s="421"/>
      <c r="H101" s="77" t="s">
        <v>7</v>
      </c>
      <c r="I101" s="55" t="str">
        <f>BİLGİ!E9</f>
        <v>İSG-TLM-3</v>
      </c>
    </row>
    <row r="102" spans="1:9" x14ac:dyDescent="0.25">
      <c r="A102" s="301"/>
      <c r="B102" s="302"/>
      <c r="C102" s="422"/>
      <c r="D102" s="423"/>
      <c r="E102" s="423"/>
      <c r="F102" s="423"/>
      <c r="G102" s="424"/>
      <c r="H102" s="77" t="s">
        <v>8</v>
      </c>
      <c r="I102" s="78">
        <f>BİLGİ!E10</f>
        <v>1</v>
      </c>
    </row>
    <row r="103" spans="1:9" x14ac:dyDescent="0.25">
      <c r="A103" s="301"/>
      <c r="B103" s="302"/>
      <c r="C103" s="348" t="s">
        <v>64</v>
      </c>
      <c r="D103" s="349"/>
      <c r="E103" s="349"/>
      <c r="F103" s="349"/>
      <c r="G103" s="350"/>
      <c r="H103" s="51" t="s">
        <v>9</v>
      </c>
      <c r="I103" s="55">
        <f>BİLGİ!E11</f>
        <v>44215</v>
      </c>
    </row>
    <row r="104" spans="1:9" x14ac:dyDescent="0.25">
      <c r="A104" s="301"/>
      <c r="B104" s="302"/>
      <c r="C104" s="348"/>
      <c r="D104" s="349"/>
      <c r="E104" s="349"/>
      <c r="F104" s="349"/>
      <c r="G104" s="350"/>
      <c r="H104" s="51" t="s">
        <v>10</v>
      </c>
      <c r="I104" s="55">
        <f>BİLGİ!E12</f>
        <v>44197</v>
      </c>
    </row>
    <row r="105" spans="1:9" x14ac:dyDescent="0.25">
      <c r="A105" s="190"/>
      <c r="B105" s="192"/>
      <c r="C105" s="351"/>
      <c r="D105" s="352"/>
      <c r="E105" s="352"/>
      <c r="F105" s="352"/>
      <c r="G105" s="353"/>
      <c r="H105" s="51" t="s">
        <v>11</v>
      </c>
      <c r="I105" s="58">
        <v>0.27272727272727271</v>
      </c>
    </row>
    <row r="106" spans="1:9" x14ac:dyDescent="0.25">
      <c r="A106" s="211" t="s">
        <v>52</v>
      </c>
      <c r="B106" s="212"/>
      <c r="C106" s="212"/>
      <c r="D106" s="212"/>
      <c r="E106" s="212"/>
      <c r="F106" s="212"/>
      <c r="G106" s="212"/>
      <c r="H106" s="212"/>
      <c r="I106" s="213"/>
    </row>
    <row r="107" spans="1:9" x14ac:dyDescent="0.25">
      <c r="A107" s="314"/>
      <c r="B107" s="315"/>
      <c r="C107" s="315"/>
      <c r="D107" s="315"/>
      <c r="E107" s="315"/>
      <c r="F107" s="315"/>
      <c r="G107" s="315"/>
      <c r="H107" s="315"/>
      <c r="I107" s="316"/>
    </row>
    <row r="108" spans="1:9" x14ac:dyDescent="0.25">
      <c r="A108" s="314"/>
      <c r="B108" s="315"/>
      <c r="C108" s="315"/>
      <c r="D108" s="315"/>
      <c r="E108" s="315"/>
      <c r="F108" s="315"/>
      <c r="G108" s="315"/>
      <c r="H108" s="315"/>
      <c r="I108" s="316"/>
    </row>
    <row r="109" spans="1:9" x14ac:dyDescent="0.25">
      <c r="A109" s="314"/>
      <c r="B109" s="315"/>
      <c r="C109" s="315"/>
      <c r="D109" s="315"/>
      <c r="E109" s="315"/>
      <c r="F109" s="315"/>
      <c r="G109" s="315"/>
      <c r="H109" s="315"/>
      <c r="I109" s="316"/>
    </row>
    <row r="110" spans="1:9" x14ac:dyDescent="0.25">
      <c r="A110" s="314"/>
      <c r="B110" s="315"/>
      <c r="C110" s="315"/>
      <c r="D110" s="315"/>
      <c r="E110" s="315"/>
      <c r="F110" s="315"/>
      <c r="G110" s="315"/>
      <c r="H110" s="315"/>
      <c r="I110" s="316"/>
    </row>
    <row r="111" spans="1:9" x14ac:dyDescent="0.25">
      <c r="A111" s="314"/>
      <c r="B111" s="315"/>
      <c r="C111" s="315"/>
      <c r="D111" s="315"/>
      <c r="E111" s="315"/>
      <c r="F111" s="315"/>
      <c r="G111" s="315"/>
      <c r="H111" s="315"/>
      <c r="I111" s="316"/>
    </row>
    <row r="112" spans="1:9" x14ac:dyDescent="0.25">
      <c r="A112" s="314"/>
      <c r="B112" s="315"/>
      <c r="C112" s="315"/>
      <c r="D112" s="315"/>
      <c r="E112" s="315"/>
      <c r="F112" s="315"/>
      <c r="G112" s="315"/>
      <c r="H112" s="315"/>
      <c r="I112" s="316"/>
    </row>
    <row r="113" spans="1:9" x14ac:dyDescent="0.25">
      <c r="A113" s="314"/>
      <c r="B113" s="315"/>
      <c r="C113" s="315"/>
      <c r="D113" s="315"/>
      <c r="E113" s="315"/>
      <c r="F113" s="315"/>
      <c r="G113" s="315"/>
      <c r="H113" s="315"/>
      <c r="I113" s="316"/>
    </row>
    <row r="114" spans="1:9" x14ac:dyDescent="0.25">
      <c r="A114" s="314"/>
      <c r="B114" s="315"/>
      <c r="C114" s="315"/>
      <c r="D114" s="315"/>
      <c r="E114" s="315"/>
      <c r="F114" s="315"/>
      <c r="G114" s="315"/>
      <c r="H114" s="315"/>
      <c r="I114" s="316"/>
    </row>
    <row r="115" spans="1:9" x14ac:dyDescent="0.25">
      <c r="A115" s="314"/>
      <c r="B115" s="315"/>
      <c r="C115" s="315"/>
      <c r="D115" s="315"/>
      <c r="E115" s="315"/>
      <c r="F115" s="315"/>
      <c r="G115" s="315"/>
      <c r="H115" s="315"/>
      <c r="I115" s="316"/>
    </row>
    <row r="116" spans="1:9" x14ac:dyDescent="0.25">
      <c r="A116" s="314"/>
      <c r="B116" s="315"/>
      <c r="C116" s="315"/>
      <c r="D116" s="315"/>
      <c r="E116" s="315"/>
      <c r="F116" s="315"/>
      <c r="G116" s="315"/>
      <c r="H116" s="315"/>
      <c r="I116" s="316"/>
    </row>
    <row r="117" spans="1:9" x14ac:dyDescent="0.25">
      <c r="A117" s="314"/>
      <c r="B117" s="315"/>
      <c r="C117" s="315"/>
      <c r="D117" s="315"/>
      <c r="E117" s="315"/>
      <c r="F117" s="315"/>
      <c r="G117" s="315"/>
      <c r="H117" s="315"/>
      <c r="I117" s="316"/>
    </row>
    <row r="118" spans="1:9" x14ac:dyDescent="0.25">
      <c r="A118" s="314"/>
      <c r="B118" s="315"/>
      <c r="C118" s="315"/>
      <c r="D118" s="315"/>
      <c r="E118" s="315"/>
      <c r="F118" s="315"/>
      <c r="G118" s="315"/>
      <c r="H118" s="315"/>
      <c r="I118" s="316"/>
    </row>
    <row r="119" spans="1:9" x14ac:dyDescent="0.25">
      <c r="A119" s="314"/>
      <c r="B119" s="315"/>
      <c r="C119" s="315"/>
      <c r="D119" s="315"/>
      <c r="E119" s="315"/>
      <c r="F119" s="315"/>
      <c r="G119" s="315"/>
      <c r="H119" s="315"/>
      <c r="I119" s="316"/>
    </row>
    <row r="120" spans="1:9" x14ac:dyDescent="0.25">
      <c r="A120" s="314"/>
      <c r="B120" s="315"/>
      <c r="C120" s="315"/>
      <c r="D120" s="315"/>
      <c r="E120" s="315"/>
      <c r="F120" s="315"/>
      <c r="G120" s="315"/>
      <c r="H120" s="315"/>
      <c r="I120" s="316"/>
    </row>
    <row r="121" spans="1:9" x14ac:dyDescent="0.25">
      <c r="A121" s="314"/>
      <c r="B121" s="315"/>
      <c r="C121" s="315"/>
      <c r="D121" s="315"/>
      <c r="E121" s="315"/>
      <c r="F121" s="315"/>
      <c r="G121" s="315"/>
      <c r="H121" s="315"/>
      <c r="I121" s="316"/>
    </row>
    <row r="122" spans="1:9" x14ac:dyDescent="0.25">
      <c r="A122" s="314"/>
      <c r="B122" s="315"/>
      <c r="C122" s="315"/>
      <c r="D122" s="315"/>
      <c r="E122" s="315"/>
      <c r="F122" s="315"/>
      <c r="G122" s="315"/>
      <c r="H122" s="315"/>
      <c r="I122" s="316"/>
    </row>
    <row r="123" spans="1:9" x14ac:dyDescent="0.25">
      <c r="A123" s="314"/>
      <c r="B123" s="315"/>
      <c r="C123" s="315"/>
      <c r="D123" s="315"/>
      <c r="E123" s="315"/>
      <c r="F123" s="315"/>
      <c r="G123" s="315"/>
      <c r="H123" s="315"/>
      <c r="I123" s="316"/>
    </row>
    <row r="124" spans="1:9" x14ac:dyDescent="0.25">
      <c r="A124" s="314"/>
      <c r="B124" s="315"/>
      <c r="C124" s="315"/>
      <c r="D124" s="315"/>
      <c r="E124" s="315"/>
      <c r="F124" s="315"/>
      <c r="G124" s="315"/>
      <c r="H124" s="315"/>
      <c r="I124" s="316"/>
    </row>
    <row r="125" spans="1:9" x14ac:dyDescent="0.25">
      <c r="A125" s="314"/>
      <c r="B125" s="315"/>
      <c r="C125" s="315"/>
      <c r="D125" s="315"/>
      <c r="E125" s="315"/>
      <c r="F125" s="315"/>
      <c r="G125" s="315"/>
      <c r="H125" s="315"/>
      <c r="I125" s="316"/>
    </row>
    <row r="126" spans="1:9" x14ac:dyDescent="0.25">
      <c r="A126" s="314"/>
      <c r="B126" s="315"/>
      <c r="C126" s="315"/>
      <c r="D126" s="315"/>
      <c r="E126" s="315"/>
      <c r="F126" s="315"/>
      <c r="G126" s="315"/>
      <c r="H126" s="315"/>
      <c r="I126" s="316"/>
    </row>
    <row r="127" spans="1:9" x14ac:dyDescent="0.25">
      <c r="A127" s="314"/>
      <c r="B127" s="315"/>
      <c r="C127" s="315"/>
      <c r="D127" s="315"/>
      <c r="E127" s="315"/>
      <c r="F127" s="315"/>
      <c r="G127" s="315"/>
      <c r="H127" s="315"/>
      <c r="I127" s="316"/>
    </row>
    <row r="128" spans="1:9" x14ac:dyDescent="0.25">
      <c r="A128" s="314"/>
      <c r="B128" s="315"/>
      <c r="C128" s="315"/>
      <c r="D128" s="315"/>
      <c r="E128" s="315"/>
      <c r="F128" s="315"/>
      <c r="G128" s="315"/>
      <c r="H128" s="315"/>
      <c r="I128" s="316"/>
    </row>
    <row r="129" spans="1:9" x14ac:dyDescent="0.25">
      <c r="A129" s="314"/>
      <c r="B129" s="315"/>
      <c r="C129" s="315"/>
      <c r="D129" s="315"/>
      <c r="E129" s="315"/>
      <c r="F129" s="315"/>
      <c r="G129" s="315"/>
      <c r="H129" s="315"/>
      <c r="I129" s="316"/>
    </row>
    <row r="130" spans="1:9" x14ac:dyDescent="0.25">
      <c r="A130" s="314"/>
      <c r="B130" s="315"/>
      <c r="C130" s="315"/>
      <c r="D130" s="315"/>
      <c r="E130" s="315"/>
      <c r="F130" s="315"/>
      <c r="G130" s="315"/>
      <c r="H130" s="315"/>
      <c r="I130" s="316"/>
    </row>
    <row r="131" spans="1:9" x14ac:dyDescent="0.25">
      <c r="A131" s="314"/>
      <c r="B131" s="315"/>
      <c r="C131" s="315"/>
      <c r="D131" s="315"/>
      <c r="E131" s="315"/>
      <c r="F131" s="315"/>
      <c r="G131" s="315"/>
      <c r="H131" s="315"/>
      <c r="I131" s="316"/>
    </row>
    <row r="132" spans="1:9" x14ac:dyDescent="0.25">
      <c r="A132" s="314"/>
      <c r="B132" s="315"/>
      <c r="C132" s="315"/>
      <c r="D132" s="315"/>
      <c r="E132" s="315"/>
      <c r="F132" s="315"/>
      <c r="G132" s="315"/>
      <c r="H132" s="315"/>
      <c r="I132" s="316"/>
    </row>
    <row r="133" spans="1:9" x14ac:dyDescent="0.25">
      <c r="A133" s="314"/>
      <c r="B133" s="315"/>
      <c r="C133" s="315"/>
      <c r="D133" s="315"/>
      <c r="E133" s="315"/>
      <c r="F133" s="315"/>
      <c r="G133" s="315"/>
      <c r="H133" s="315"/>
      <c r="I133" s="316"/>
    </row>
    <row r="134" spans="1:9" x14ac:dyDescent="0.25">
      <c r="A134" s="314"/>
      <c r="B134" s="315"/>
      <c r="C134" s="315"/>
      <c r="D134" s="315"/>
      <c r="E134" s="315"/>
      <c r="F134" s="315"/>
      <c r="G134" s="315"/>
      <c r="H134" s="315"/>
      <c r="I134" s="316"/>
    </row>
    <row r="135" spans="1:9" x14ac:dyDescent="0.25">
      <c r="A135" s="314"/>
      <c r="B135" s="315"/>
      <c r="C135" s="315"/>
      <c r="D135" s="315"/>
      <c r="E135" s="315"/>
      <c r="F135" s="315"/>
      <c r="G135" s="315"/>
      <c r="H135" s="315"/>
      <c r="I135" s="316"/>
    </row>
    <row r="136" spans="1:9" x14ac:dyDescent="0.25">
      <c r="A136" s="314"/>
      <c r="B136" s="315"/>
      <c r="C136" s="315"/>
      <c r="D136" s="315"/>
      <c r="E136" s="315"/>
      <c r="F136" s="315"/>
      <c r="G136" s="315"/>
      <c r="H136" s="315"/>
      <c r="I136" s="316"/>
    </row>
    <row r="137" spans="1:9" x14ac:dyDescent="0.25">
      <c r="A137" s="314"/>
      <c r="B137" s="315"/>
      <c r="C137" s="315"/>
      <c r="D137" s="315"/>
      <c r="E137" s="315"/>
      <c r="F137" s="315"/>
      <c r="G137" s="315"/>
      <c r="H137" s="315"/>
      <c r="I137" s="316"/>
    </row>
    <row r="138" spans="1:9" x14ac:dyDescent="0.25">
      <c r="A138" s="314"/>
      <c r="B138" s="315"/>
      <c r="C138" s="315"/>
      <c r="D138" s="315"/>
      <c r="E138" s="315"/>
      <c r="F138" s="315"/>
      <c r="G138" s="315"/>
      <c r="H138" s="315"/>
      <c r="I138" s="316"/>
    </row>
    <row r="139" spans="1:9" x14ac:dyDescent="0.25">
      <c r="A139" s="314"/>
      <c r="B139" s="315"/>
      <c r="C139" s="315"/>
      <c r="D139" s="315"/>
      <c r="E139" s="315"/>
      <c r="F139" s="315"/>
      <c r="G139" s="315"/>
      <c r="H139" s="315"/>
      <c r="I139" s="316"/>
    </row>
    <row r="140" spans="1:9" x14ac:dyDescent="0.25">
      <c r="A140" s="314"/>
      <c r="B140" s="315"/>
      <c r="C140" s="315"/>
      <c r="D140" s="315"/>
      <c r="E140" s="315"/>
      <c r="F140" s="315"/>
      <c r="G140" s="315"/>
      <c r="H140" s="315"/>
      <c r="I140" s="316"/>
    </row>
    <row r="141" spans="1:9" x14ac:dyDescent="0.25">
      <c r="A141" s="314"/>
      <c r="B141" s="315"/>
      <c r="C141" s="315"/>
      <c r="D141" s="315"/>
      <c r="E141" s="315"/>
      <c r="F141" s="315"/>
      <c r="G141" s="315"/>
      <c r="H141" s="315"/>
      <c r="I141" s="316"/>
    </row>
    <row r="142" spans="1:9" x14ac:dyDescent="0.25">
      <c r="A142" s="314"/>
      <c r="B142" s="315"/>
      <c r="C142" s="315"/>
      <c r="D142" s="315"/>
      <c r="E142" s="315"/>
      <c r="F142" s="315"/>
      <c r="G142" s="315"/>
      <c r="H142" s="315"/>
      <c r="I142" s="316"/>
    </row>
    <row r="143" spans="1:9" x14ac:dyDescent="0.25">
      <c r="A143" s="314"/>
      <c r="B143" s="315"/>
      <c r="C143" s="315"/>
      <c r="D143" s="315"/>
      <c r="E143" s="315"/>
      <c r="F143" s="315"/>
      <c r="G143" s="315"/>
      <c r="H143" s="315"/>
      <c r="I143" s="316"/>
    </row>
    <row r="144" spans="1:9" x14ac:dyDescent="0.25">
      <c r="A144" s="314"/>
      <c r="B144" s="315"/>
      <c r="C144" s="315"/>
      <c r="D144" s="315"/>
      <c r="E144" s="315"/>
      <c r="F144" s="315"/>
      <c r="G144" s="315"/>
      <c r="H144" s="315"/>
      <c r="I144" s="316"/>
    </row>
    <row r="145" spans="1:9" x14ac:dyDescent="0.25">
      <c r="A145" s="314"/>
      <c r="B145" s="315"/>
      <c r="C145" s="315"/>
      <c r="D145" s="315"/>
      <c r="E145" s="315"/>
      <c r="F145" s="315"/>
      <c r="G145" s="315"/>
      <c r="H145" s="315"/>
      <c r="I145" s="316"/>
    </row>
    <row r="146" spans="1:9" x14ac:dyDescent="0.25">
      <c r="A146" s="39"/>
      <c r="B146" s="40"/>
      <c r="C146" s="40"/>
      <c r="D146" s="40"/>
      <c r="E146" s="40"/>
      <c r="F146" s="40"/>
      <c r="G146" s="40"/>
      <c r="H146" s="40"/>
      <c r="I146" s="41"/>
    </row>
    <row r="147" spans="1:9" x14ac:dyDescent="0.25">
      <c r="A147" s="283" t="s">
        <v>12</v>
      </c>
      <c r="B147" s="284"/>
      <c r="C147" s="285"/>
      <c r="D147" s="283" t="s">
        <v>13</v>
      </c>
      <c r="E147" s="284"/>
      <c r="F147" s="285"/>
      <c r="G147" s="283" t="s">
        <v>14</v>
      </c>
      <c r="H147" s="284"/>
      <c r="I147" s="285"/>
    </row>
    <row r="148" spans="1:9" x14ac:dyDescent="0.25">
      <c r="A148" s="217" t="str">
        <f>A48</f>
        <v>HAZIRLAYAN</v>
      </c>
      <c r="B148" s="203"/>
      <c r="C148" s="204"/>
      <c r="D148" s="217" t="str">
        <f>D48</f>
        <v>KONTROL EDEN</v>
      </c>
      <c r="E148" s="203"/>
      <c r="F148" s="204"/>
      <c r="G148" s="263" t="str">
        <f>G48</f>
        <v>ONAYLANAN</v>
      </c>
      <c r="H148" s="203"/>
      <c r="I148" s="204"/>
    </row>
    <row r="149" spans="1:9" x14ac:dyDescent="0.25">
      <c r="A149" s="413" t="str">
        <f>A49</f>
        <v>İŞ SAĞLIĞI VE GÜVENLİĞİ UZMANI</v>
      </c>
      <c r="B149" s="414"/>
      <c r="C149" s="415"/>
      <c r="D149" s="354" t="str">
        <f>D49</f>
        <v>FORMEN</v>
      </c>
      <c r="E149" s="299"/>
      <c r="F149" s="219"/>
      <c r="G149" s="218" t="str">
        <f>G49</f>
        <v>İNŞAAT MÜHENDİSİ</v>
      </c>
      <c r="H149" s="299"/>
      <c r="I149" s="219"/>
    </row>
    <row r="150" spans="1:9" x14ac:dyDescent="0.25">
      <c r="A150" s="208"/>
      <c r="B150" s="209"/>
      <c r="C150" s="209"/>
      <c r="D150" s="208"/>
      <c r="E150" s="209"/>
      <c r="F150" s="209"/>
      <c r="G150" s="208"/>
      <c r="H150" s="209"/>
      <c r="I150" s="210"/>
    </row>
    <row r="151" spans="1:9" x14ac:dyDescent="0.25">
      <c r="A151" s="300"/>
      <c r="B151" s="198"/>
      <c r="C151" s="419" t="str">
        <f>BİLGİ!E3</f>
        <v>IRMAK YAPI SİSTEMLERİ ÇELİK İNŞ. MÜH. MÜŞ. HİZM.  SAN. VE TİC. LTD. ŞTİ.</v>
      </c>
      <c r="D151" s="420"/>
      <c r="E151" s="420"/>
      <c r="F151" s="420"/>
      <c r="G151" s="421"/>
      <c r="H151" s="51" t="s">
        <v>7</v>
      </c>
      <c r="I151" s="55" t="str">
        <f>BİLGİ!E9</f>
        <v>İSG-TLM-3</v>
      </c>
    </row>
    <row r="152" spans="1:9" x14ac:dyDescent="0.25">
      <c r="A152" s="301"/>
      <c r="B152" s="302"/>
      <c r="C152" s="422"/>
      <c r="D152" s="423"/>
      <c r="E152" s="423"/>
      <c r="F152" s="423"/>
      <c r="G152" s="424"/>
      <c r="H152" s="51" t="s">
        <v>8</v>
      </c>
      <c r="I152" s="78">
        <f>BİLGİ!E10</f>
        <v>1</v>
      </c>
    </row>
    <row r="153" spans="1:9" x14ac:dyDescent="0.25">
      <c r="A153" s="301"/>
      <c r="B153" s="302"/>
      <c r="C153" s="348" t="s">
        <v>64</v>
      </c>
      <c r="D153" s="349"/>
      <c r="E153" s="349"/>
      <c r="F153" s="349"/>
      <c r="G153" s="350"/>
      <c r="H153" s="51" t="s">
        <v>9</v>
      </c>
      <c r="I153" s="55">
        <f>BİLGİ!E11</f>
        <v>44215</v>
      </c>
    </row>
    <row r="154" spans="1:9" x14ac:dyDescent="0.25">
      <c r="A154" s="301"/>
      <c r="B154" s="302"/>
      <c r="C154" s="348"/>
      <c r="D154" s="349"/>
      <c r="E154" s="349"/>
      <c r="F154" s="349"/>
      <c r="G154" s="350"/>
      <c r="H154" s="51" t="s">
        <v>10</v>
      </c>
      <c r="I154" s="55">
        <f>BİLGİ!E12</f>
        <v>44197</v>
      </c>
    </row>
    <row r="155" spans="1:9" x14ac:dyDescent="0.25">
      <c r="A155" s="190"/>
      <c r="B155" s="192"/>
      <c r="C155" s="351"/>
      <c r="D155" s="352"/>
      <c r="E155" s="352"/>
      <c r="F155" s="352"/>
      <c r="G155" s="353"/>
      <c r="H155" s="51" t="s">
        <v>11</v>
      </c>
      <c r="I155" s="76">
        <v>0.36363636363636365</v>
      </c>
    </row>
    <row r="156" spans="1:9" x14ac:dyDescent="0.25">
      <c r="A156" s="211" t="s">
        <v>53</v>
      </c>
      <c r="B156" s="212"/>
      <c r="C156" s="212"/>
      <c r="D156" s="212"/>
      <c r="E156" s="212"/>
      <c r="F156" s="212"/>
      <c r="G156" s="212"/>
      <c r="H156" s="212"/>
      <c r="I156" s="213"/>
    </row>
    <row r="157" spans="1:9" x14ac:dyDescent="0.25">
      <c r="A157" s="314"/>
      <c r="B157" s="315"/>
      <c r="C157" s="315"/>
      <c r="D157" s="315"/>
      <c r="E157" s="315"/>
      <c r="F157" s="315"/>
      <c r="G157" s="315"/>
      <c r="H157" s="315"/>
      <c r="I157" s="316"/>
    </row>
    <row r="158" spans="1:9" x14ac:dyDescent="0.25">
      <c r="A158" s="314"/>
      <c r="B158" s="315"/>
      <c r="C158" s="315"/>
      <c r="D158" s="315"/>
      <c r="E158" s="315"/>
      <c r="F158" s="315"/>
      <c r="G158" s="315"/>
      <c r="H158" s="315"/>
      <c r="I158" s="316"/>
    </row>
    <row r="159" spans="1:9" x14ac:dyDescent="0.25">
      <c r="A159" s="314"/>
      <c r="B159" s="315"/>
      <c r="C159" s="315"/>
      <c r="D159" s="315"/>
      <c r="E159" s="315"/>
      <c r="F159" s="315"/>
      <c r="G159" s="315"/>
      <c r="H159" s="315"/>
      <c r="I159" s="316"/>
    </row>
    <row r="160" spans="1:9" x14ac:dyDescent="0.25">
      <c r="A160" s="314"/>
      <c r="B160" s="315"/>
      <c r="C160" s="315"/>
      <c r="D160" s="315"/>
      <c r="E160" s="315"/>
      <c r="F160" s="315"/>
      <c r="G160" s="315"/>
      <c r="H160" s="315"/>
      <c r="I160" s="316"/>
    </row>
    <row r="161" spans="1:9" x14ac:dyDescent="0.25">
      <c r="A161" s="314"/>
      <c r="B161" s="315"/>
      <c r="C161" s="315"/>
      <c r="D161" s="315"/>
      <c r="E161" s="315"/>
      <c r="F161" s="315"/>
      <c r="G161" s="315"/>
      <c r="H161" s="315"/>
      <c r="I161" s="316"/>
    </row>
    <row r="162" spans="1:9" x14ac:dyDescent="0.25">
      <c r="A162" s="314"/>
      <c r="B162" s="315"/>
      <c r="C162" s="315"/>
      <c r="D162" s="315"/>
      <c r="E162" s="315"/>
      <c r="F162" s="315"/>
      <c r="G162" s="315"/>
      <c r="H162" s="315"/>
      <c r="I162" s="316"/>
    </row>
    <row r="163" spans="1:9" x14ac:dyDescent="0.25">
      <c r="A163" s="314"/>
      <c r="B163" s="315"/>
      <c r="C163" s="315"/>
      <c r="D163" s="315"/>
      <c r="E163" s="315"/>
      <c r="F163" s="315"/>
      <c r="G163" s="315"/>
      <c r="H163" s="315"/>
      <c r="I163" s="316"/>
    </row>
    <row r="164" spans="1:9" x14ac:dyDescent="0.25">
      <c r="A164" s="314"/>
      <c r="B164" s="315"/>
      <c r="C164" s="315"/>
      <c r="D164" s="315"/>
      <c r="E164" s="315"/>
      <c r="F164" s="315"/>
      <c r="G164" s="315"/>
      <c r="H164" s="315"/>
      <c r="I164" s="316"/>
    </row>
    <row r="165" spans="1:9" x14ac:dyDescent="0.25">
      <c r="A165" s="314"/>
      <c r="B165" s="315"/>
      <c r="C165" s="315"/>
      <c r="D165" s="315"/>
      <c r="E165" s="315"/>
      <c r="F165" s="315"/>
      <c r="G165" s="315"/>
      <c r="H165" s="315"/>
      <c r="I165" s="316"/>
    </row>
    <row r="166" spans="1:9" x14ac:dyDescent="0.25">
      <c r="A166" s="314"/>
      <c r="B166" s="315"/>
      <c r="C166" s="315"/>
      <c r="D166" s="315"/>
      <c r="E166" s="315"/>
      <c r="F166" s="315"/>
      <c r="G166" s="315"/>
      <c r="H166" s="315"/>
      <c r="I166" s="316"/>
    </row>
    <row r="167" spans="1:9" x14ac:dyDescent="0.25">
      <c r="A167" s="314"/>
      <c r="B167" s="315"/>
      <c r="C167" s="315"/>
      <c r="D167" s="315"/>
      <c r="E167" s="315"/>
      <c r="F167" s="315"/>
      <c r="G167" s="315"/>
      <c r="H167" s="315"/>
      <c r="I167" s="316"/>
    </row>
    <row r="168" spans="1:9" x14ac:dyDescent="0.25">
      <c r="A168" s="314"/>
      <c r="B168" s="315"/>
      <c r="C168" s="315"/>
      <c r="D168" s="315"/>
      <c r="E168" s="315"/>
      <c r="F168" s="315"/>
      <c r="G168" s="315"/>
      <c r="H168" s="315"/>
      <c r="I168" s="316"/>
    </row>
    <row r="169" spans="1:9" x14ac:dyDescent="0.25">
      <c r="A169" s="314"/>
      <c r="B169" s="315"/>
      <c r="C169" s="315"/>
      <c r="D169" s="315"/>
      <c r="E169" s="315"/>
      <c r="F169" s="315"/>
      <c r="G169" s="315"/>
      <c r="H169" s="315"/>
      <c r="I169" s="316"/>
    </row>
    <row r="170" spans="1:9" x14ac:dyDescent="0.25">
      <c r="A170" s="314"/>
      <c r="B170" s="315"/>
      <c r="C170" s="315"/>
      <c r="D170" s="315"/>
      <c r="E170" s="315"/>
      <c r="F170" s="315"/>
      <c r="G170" s="315"/>
      <c r="H170" s="315"/>
      <c r="I170" s="316"/>
    </row>
    <row r="171" spans="1:9" x14ac:dyDescent="0.25">
      <c r="A171" s="314"/>
      <c r="B171" s="315"/>
      <c r="C171" s="315"/>
      <c r="D171" s="315"/>
      <c r="E171" s="315"/>
      <c r="F171" s="315"/>
      <c r="G171" s="315"/>
      <c r="H171" s="315"/>
      <c r="I171" s="316"/>
    </row>
    <row r="172" spans="1:9" x14ac:dyDescent="0.25">
      <c r="A172" s="314"/>
      <c r="B172" s="315"/>
      <c r="C172" s="315"/>
      <c r="D172" s="315"/>
      <c r="E172" s="315"/>
      <c r="F172" s="315"/>
      <c r="G172" s="315"/>
      <c r="H172" s="315"/>
      <c r="I172" s="316"/>
    </row>
    <row r="173" spans="1:9" x14ac:dyDescent="0.25">
      <c r="A173" s="314"/>
      <c r="B173" s="315"/>
      <c r="C173" s="315"/>
      <c r="D173" s="315"/>
      <c r="E173" s="315"/>
      <c r="F173" s="315"/>
      <c r="G173" s="315"/>
      <c r="H173" s="315"/>
      <c r="I173" s="316"/>
    </row>
    <row r="174" spans="1:9" x14ac:dyDescent="0.25">
      <c r="A174" s="314"/>
      <c r="B174" s="315"/>
      <c r="C174" s="315"/>
      <c r="D174" s="315"/>
      <c r="E174" s="315"/>
      <c r="F174" s="315"/>
      <c r="G174" s="315"/>
      <c r="H174" s="315"/>
      <c r="I174" s="316"/>
    </row>
    <row r="175" spans="1:9" x14ac:dyDescent="0.25">
      <c r="A175" s="314"/>
      <c r="B175" s="315"/>
      <c r="C175" s="315"/>
      <c r="D175" s="315"/>
      <c r="E175" s="315"/>
      <c r="F175" s="315"/>
      <c r="G175" s="315"/>
      <c r="H175" s="315"/>
      <c r="I175" s="316"/>
    </row>
    <row r="176" spans="1:9" x14ac:dyDescent="0.25">
      <c r="A176" s="314"/>
      <c r="B176" s="315"/>
      <c r="C176" s="315"/>
      <c r="D176" s="315"/>
      <c r="E176" s="315"/>
      <c r="F176" s="315"/>
      <c r="G176" s="315"/>
      <c r="H176" s="315"/>
      <c r="I176" s="316"/>
    </row>
    <row r="177" spans="1:9" x14ac:dyDescent="0.25">
      <c r="A177" s="314"/>
      <c r="B177" s="315"/>
      <c r="C177" s="315"/>
      <c r="D177" s="315"/>
      <c r="E177" s="315"/>
      <c r="F177" s="315"/>
      <c r="G177" s="315"/>
      <c r="H177" s="315"/>
      <c r="I177" s="316"/>
    </row>
    <row r="178" spans="1:9" x14ac:dyDescent="0.25">
      <c r="A178" s="314"/>
      <c r="B178" s="315"/>
      <c r="C178" s="315"/>
      <c r="D178" s="315"/>
      <c r="E178" s="315"/>
      <c r="F178" s="315"/>
      <c r="G178" s="315"/>
      <c r="H178" s="315"/>
      <c r="I178" s="316"/>
    </row>
    <row r="179" spans="1:9" x14ac:dyDescent="0.25">
      <c r="A179" s="314"/>
      <c r="B179" s="315"/>
      <c r="C179" s="315"/>
      <c r="D179" s="315"/>
      <c r="E179" s="315"/>
      <c r="F179" s="315"/>
      <c r="G179" s="315"/>
      <c r="H179" s="315"/>
      <c r="I179" s="316"/>
    </row>
    <row r="180" spans="1:9" x14ac:dyDescent="0.25">
      <c r="A180" s="314"/>
      <c r="B180" s="315"/>
      <c r="C180" s="315"/>
      <c r="D180" s="315"/>
      <c r="E180" s="315"/>
      <c r="F180" s="315"/>
      <c r="G180" s="315"/>
      <c r="H180" s="315"/>
      <c r="I180" s="316"/>
    </row>
    <row r="181" spans="1:9" x14ac:dyDescent="0.25">
      <c r="A181" s="314"/>
      <c r="B181" s="315"/>
      <c r="C181" s="315"/>
      <c r="D181" s="315"/>
      <c r="E181" s="315"/>
      <c r="F181" s="315"/>
      <c r="G181" s="315"/>
      <c r="H181" s="315"/>
      <c r="I181" s="316"/>
    </row>
    <row r="182" spans="1:9" x14ac:dyDescent="0.25">
      <c r="A182" s="314"/>
      <c r="B182" s="315"/>
      <c r="C182" s="315"/>
      <c r="D182" s="315"/>
      <c r="E182" s="315"/>
      <c r="F182" s="315"/>
      <c r="G182" s="315"/>
      <c r="H182" s="315"/>
      <c r="I182" s="316"/>
    </row>
    <row r="183" spans="1:9" x14ac:dyDescent="0.25">
      <c r="A183" s="314"/>
      <c r="B183" s="315"/>
      <c r="C183" s="315"/>
      <c r="D183" s="315"/>
      <c r="E183" s="315"/>
      <c r="F183" s="315"/>
      <c r="G183" s="315"/>
      <c r="H183" s="315"/>
      <c r="I183" s="316"/>
    </row>
    <row r="184" spans="1:9" x14ac:dyDescent="0.25">
      <c r="A184" s="314"/>
      <c r="B184" s="315"/>
      <c r="C184" s="315"/>
      <c r="D184" s="315"/>
      <c r="E184" s="315"/>
      <c r="F184" s="315"/>
      <c r="G184" s="315"/>
      <c r="H184" s="315"/>
      <c r="I184" s="316"/>
    </row>
    <row r="185" spans="1:9" x14ac:dyDescent="0.25">
      <c r="A185" s="314"/>
      <c r="B185" s="315"/>
      <c r="C185" s="315"/>
      <c r="D185" s="315"/>
      <c r="E185" s="315"/>
      <c r="F185" s="315"/>
      <c r="G185" s="315"/>
      <c r="H185" s="315"/>
      <c r="I185" s="316"/>
    </row>
    <row r="186" spans="1:9" x14ac:dyDescent="0.25">
      <c r="A186" s="314"/>
      <c r="B186" s="315"/>
      <c r="C186" s="315"/>
      <c r="D186" s="315"/>
      <c r="E186" s="315"/>
      <c r="F186" s="315"/>
      <c r="G186" s="315"/>
      <c r="H186" s="315"/>
      <c r="I186" s="316"/>
    </row>
    <row r="187" spans="1:9" x14ac:dyDescent="0.25">
      <c r="A187" s="314"/>
      <c r="B187" s="315"/>
      <c r="C187" s="315"/>
      <c r="D187" s="315"/>
      <c r="E187" s="315"/>
      <c r="F187" s="315"/>
      <c r="G187" s="315"/>
      <c r="H187" s="315"/>
      <c r="I187" s="316"/>
    </row>
    <row r="188" spans="1:9" x14ac:dyDescent="0.25">
      <c r="A188" s="314"/>
      <c r="B188" s="315"/>
      <c r="C188" s="315"/>
      <c r="D188" s="315"/>
      <c r="E188" s="315"/>
      <c r="F188" s="315"/>
      <c r="G188" s="315"/>
      <c r="H188" s="315"/>
      <c r="I188" s="316"/>
    </row>
    <row r="189" spans="1:9" x14ac:dyDescent="0.25">
      <c r="A189" s="314"/>
      <c r="B189" s="315"/>
      <c r="C189" s="315"/>
      <c r="D189" s="315"/>
      <c r="E189" s="315"/>
      <c r="F189" s="315"/>
      <c r="G189" s="315"/>
      <c r="H189" s="315"/>
      <c r="I189" s="316"/>
    </row>
    <row r="190" spans="1:9" x14ac:dyDescent="0.25">
      <c r="A190" s="314"/>
      <c r="B190" s="315"/>
      <c r="C190" s="315"/>
      <c r="D190" s="315"/>
      <c r="E190" s="315"/>
      <c r="F190" s="315"/>
      <c r="G190" s="315"/>
      <c r="H190" s="315"/>
      <c r="I190" s="316"/>
    </row>
    <row r="191" spans="1:9" x14ac:dyDescent="0.25">
      <c r="A191" s="314"/>
      <c r="B191" s="315"/>
      <c r="C191" s="315"/>
      <c r="D191" s="315"/>
      <c r="E191" s="315"/>
      <c r="F191" s="315"/>
      <c r="G191" s="315"/>
      <c r="H191" s="315"/>
      <c r="I191" s="316"/>
    </row>
    <row r="192" spans="1:9" x14ac:dyDescent="0.25">
      <c r="A192" s="314"/>
      <c r="B192" s="315"/>
      <c r="C192" s="315"/>
      <c r="D192" s="315"/>
      <c r="E192" s="315"/>
      <c r="F192" s="315"/>
      <c r="G192" s="315"/>
      <c r="H192" s="315"/>
      <c r="I192" s="316"/>
    </row>
    <row r="193" spans="1:9" x14ac:dyDescent="0.25">
      <c r="A193" s="314"/>
      <c r="B193" s="315"/>
      <c r="C193" s="315"/>
      <c r="D193" s="315"/>
      <c r="E193" s="315"/>
      <c r="F193" s="315"/>
      <c r="G193" s="315"/>
      <c r="H193" s="315"/>
      <c r="I193" s="316"/>
    </row>
    <row r="194" spans="1:9" x14ac:dyDescent="0.25">
      <c r="A194" s="314"/>
      <c r="B194" s="315"/>
      <c r="C194" s="315"/>
      <c r="D194" s="315"/>
      <c r="E194" s="315"/>
      <c r="F194" s="315"/>
      <c r="G194" s="315"/>
      <c r="H194" s="315"/>
      <c r="I194" s="316"/>
    </row>
    <row r="195" spans="1:9" x14ac:dyDescent="0.25">
      <c r="A195" s="314"/>
      <c r="B195" s="315"/>
      <c r="C195" s="315"/>
      <c r="D195" s="315"/>
      <c r="E195" s="315"/>
      <c r="F195" s="315"/>
      <c r="G195" s="315"/>
      <c r="H195" s="315"/>
      <c r="I195" s="316"/>
    </row>
    <row r="196" spans="1:9" x14ac:dyDescent="0.25">
      <c r="A196" s="39"/>
      <c r="B196" s="40"/>
      <c r="C196" s="40"/>
      <c r="D196" s="40"/>
      <c r="E196" s="40"/>
      <c r="F196" s="40"/>
      <c r="G196" s="40"/>
      <c r="H196" s="40"/>
      <c r="I196" s="41"/>
    </row>
    <row r="197" spans="1:9" x14ac:dyDescent="0.25">
      <c r="A197" s="283" t="s">
        <v>12</v>
      </c>
      <c r="B197" s="284"/>
      <c r="C197" s="285"/>
      <c r="D197" s="283" t="s">
        <v>13</v>
      </c>
      <c r="E197" s="284"/>
      <c r="F197" s="285"/>
      <c r="G197" s="283" t="s">
        <v>14</v>
      </c>
      <c r="H197" s="284"/>
      <c r="I197" s="285"/>
    </row>
    <row r="198" spans="1:9" x14ac:dyDescent="0.25">
      <c r="A198" s="217" t="str">
        <f>A48</f>
        <v>HAZIRLAYAN</v>
      </c>
      <c r="B198" s="203"/>
      <c r="C198" s="204"/>
      <c r="D198" s="217" t="str">
        <f>D48</f>
        <v>KONTROL EDEN</v>
      </c>
      <c r="E198" s="203"/>
      <c r="F198" s="204"/>
      <c r="G198" s="263" t="str">
        <f>G48</f>
        <v>ONAYLANAN</v>
      </c>
      <c r="H198" s="203"/>
      <c r="I198" s="204"/>
    </row>
    <row r="199" spans="1:9" x14ac:dyDescent="0.25">
      <c r="A199" s="413" t="str">
        <f>A49</f>
        <v>İŞ SAĞLIĞI VE GÜVENLİĞİ UZMANI</v>
      </c>
      <c r="B199" s="414"/>
      <c r="C199" s="415"/>
      <c r="D199" s="354" t="str">
        <f>D49</f>
        <v>FORMEN</v>
      </c>
      <c r="E199" s="299"/>
      <c r="F199" s="219"/>
      <c r="G199" s="218" t="str">
        <f>G49</f>
        <v>İNŞAAT MÜHENDİSİ</v>
      </c>
      <c r="H199" s="299"/>
      <c r="I199" s="219"/>
    </row>
    <row r="200" spans="1:9" x14ac:dyDescent="0.25">
      <c r="A200" s="208"/>
      <c r="B200" s="209"/>
      <c r="C200" s="209"/>
      <c r="D200" s="208"/>
      <c r="E200" s="209"/>
      <c r="F200" s="209"/>
      <c r="G200" s="208"/>
      <c r="H200" s="209"/>
      <c r="I200" s="210"/>
    </row>
    <row r="201" spans="1:9" x14ac:dyDescent="0.25">
      <c r="A201" s="300" t="s">
        <v>319</v>
      </c>
      <c r="B201" s="198"/>
      <c r="C201" s="419" t="str">
        <f>BİLGİ!E3</f>
        <v>IRMAK YAPI SİSTEMLERİ ÇELİK İNŞ. MÜH. MÜŞ. HİZM.  SAN. VE TİC. LTD. ŞTİ.</v>
      </c>
      <c r="D201" s="420"/>
      <c r="E201" s="420"/>
      <c r="F201" s="420"/>
      <c r="G201" s="421"/>
      <c r="H201" s="51" t="s">
        <v>7</v>
      </c>
      <c r="I201" s="55" t="str">
        <f>BİLGİ!E9</f>
        <v>İSG-TLM-3</v>
      </c>
    </row>
    <row r="202" spans="1:9" x14ac:dyDescent="0.25">
      <c r="A202" s="301"/>
      <c r="B202" s="302"/>
      <c r="C202" s="422"/>
      <c r="D202" s="423"/>
      <c r="E202" s="423"/>
      <c r="F202" s="423"/>
      <c r="G202" s="424"/>
      <c r="H202" s="51" t="s">
        <v>8</v>
      </c>
      <c r="I202" s="56">
        <f>BİLGİ!E10</f>
        <v>1</v>
      </c>
    </row>
    <row r="203" spans="1:9" x14ac:dyDescent="0.25">
      <c r="A203" s="301"/>
      <c r="B203" s="302"/>
      <c r="C203" s="348" t="s">
        <v>64</v>
      </c>
      <c r="D203" s="349"/>
      <c r="E203" s="349"/>
      <c r="F203" s="349"/>
      <c r="G203" s="350"/>
      <c r="H203" s="51" t="s">
        <v>9</v>
      </c>
      <c r="I203" s="55">
        <f>BİLGİ!E11</f>
        <v>44215</v>
      </c>
    </row>
    <row r="204" spans="1:9" x14ac:dyDescent="0.25">
      <c r="A204" s="301"/>
      <c r="B204" s="302"/>
      <c r="C204" s="348"/>
      <c r="D204" s="349"/>
      <c r="E204" s="349"/>
      <c r="F204" s="349"/>
      <c r="G204" s="350"/>
      <c r="H204" s="51" t="s">
        <v>10</v>
      </c>
      <c r="I204" s="55">
        <f>BİLGİ!E12</f>
        <v>44197</v>
      </c>
    </row>
    <row r="205" spans="1:9" x14ac:dyDescent="0.25">
      <c r="A205" s="190"/>
      <c r="B205" s="192"/>
      <c r="C205" s="351"/>
      <c r="D205" s="352"/>
      <c r="E205" s="352"/>
      <c r="F205" s="352"/>
      <c r="G205" s="353"/>
      <c r="H205" s="51" t="s">
        <v>11</v>
      </c>
      <c r="I205" s="76">
        <v>0.45454545454545453</v>
      </c>
    </row>
    <row r="206" spans="1:9" ht="15" customHeight="1" x14ac:dyDescent="0.25">
      <c r="A206" s="491" t="s">
        <v>54</v>
      </c>
      <c r="B206" s="492"/>
      <c r="C206" s="492"/>
      <c r="D206" s="492"/>
      <c r="E206" s="492"/>
      <c r="F206" s="492"/>
      <c r="G206" s="492"/>
      <c r="H206" s="492"/>
      <c r="I206" s="493"/>
    </row>
    <row r="207" spans="1:9" x14ac:dyDescent="0.25">
      <c r="A207" s="494"/>
      <c r="B207" s="495"/>
      <c r="C207" s="495"/>
      <c r="D207" s="495"/>
      <c r="E207" s="495"/>
      <c r="F207" s="495"/>
      <c r="G207" s="495"/>
      <c r="H207" s="495"/>
      <c r="I207" s="496"/>
    </row>
    <row r="208" spans="1:9" x14ac:dyDescent="0.25">
      <c r="A208" s="494"/>
      <c r="B208" s="495"/>
      <c r="C208" s="495"/>
      <c r="D208" s="495"/>
      <c r="E208" s="495"/>
      <c r="F208" s="495"/>
      <c r="G208" s="495"/>
      <c r="H208" s="495"/>
      <c r="I208" s="496"/>
    </row>
    <row r="209" spans="1:9" x14ac:dyDescent="0.25">
      <c r="A209" s="494"/>
      <c r="B209" s="495"/>
      <c r="C209" s="495"/>
      <c r="D209" s="495"/>
      <c r="E209" s="495"/>
      <c r="F209" s="495"/>
      <c r="G209" s="495"/>
      <c r="H209" s="495"/>
      <c r="I209" s="496"/>
    </row>
    <row r="210" spans="1:9" x14ac:dyDescent="0.25">
      <c r="A210" s="494"/>
      <c r="B210" s="495"/>
      <c r="C210" s="495"/>
      <c r="D210" s="495"/>
      <c r="E210" s="495"/>
      <c r="F210" s="495"/>
      <c r="G210" s="495"/>
      <c r="H210" s="495"/>
      <c r="I210" s="496"/>
    </row>
    <row r="211" spans="1:9" x14ac:dyDescent="0.25">
      <c r="A211" s="494"/>
      <c r="B211" s="495"/>
      <c r="C211" s="495"/>
      <c r="D211" s="495"/>
      <c r="E211" s="495"/>
      <c r="F211" s="495"/>
      <c r="G211" s="495"/>
      <c r="H211" s="495"/>
      <c r="I211" s="496"/>
    </row>
    <row r="212" spans="1:9" x14ac:dyDescent="0.25">
      <c r="A212" s="494"/>
      <c r="B212" s="495"/>
      <c r="C212" s="495"/>
      <c r="D212" s="495"/>
      <c r="E212" s="495"/>
      <c r="F212" s="495"/>
      <c r="G212" s="495"/>
      <c r="H212" s="495"/>
      <c r="I212" s="496"/>
    </row>
    <row r="213" spans="1:9" x14ac:dyDescent="0.25">
      <c r="A213" s="494"/>
      <c r="B213" s="495"/>
      <c r="C213" s="495"/>
      <c r="D213" s="495"/>
      <c r="E213" s="495"/>
      <c r="F213" s="495"/>
      <c r="G213" s="495"/>
      <c r="H213" s="495"/>
      <c r="I213" s="496"/>
    </row>
    <row r="214" spans="1:9" x14ac:dyDescent="0.25">
      <c r="A214" s="494"/>
      <c r="B214" s="495"/>
      <c r="C214" s="495"/>
      <c r="D214" s="495"/>
      <c r="E214" s="495"/>
      <c r="F214" s="495"/>
      <c r="G214" s="495"/>
      <c r="H214" s="495"/>
      <c r="I214" s="496"/>
    </row>
    <row r="215" spans="1:9" x14ac:dyDescent="0.25">
      <c r="A215" s="494"/>
      <c r="B215" s="495"/>
      <c r="C215" s="495"/>
      <c r="D215" s="495"/>
      <c r="E215" s="495"/>
      <c r="F215" s="495"/>
      <c r="G215" s="495"/>
      <c r="H215" s="495"/>
      <c r="I215" s="496"/>
    </row>
    <row r="216" spans="1:9" x14ac:dyDescent="0.25">
      <c r="A216" s="494"/>
      <c r="B216" s="495"/>
      <c r="C216" s="495"/>
      <c r="D216" s="495"/>
      <c r="E216" s="495"/>
      <c r="F216" s="495"/>
      <c r="G216" s="495"/>
      <c r="H216" s="495"/>
      <c r="I216" s="496"/>
    </row>
    <row r="217" spans="1:9" x14ac:dyDescent="0.25">
      <c r="A217" s="494"/>
      <c r="B217" s="495"/>
      <c r="C217" s="495"/>
      <c r="D217" s="495"/>
      <c r="E217" s="495"/>
      <c r="F217" s="495"/>
      <c r="G217" s="495"/>
      <c r="H217" s="495"/>
      <c r="I217" s="496"/>
    </row>
    <row r="218" spans="1:9" x14ac:dyDescent="0.25">
      <c r="A218" s="494"/>
      <c r="B218" s="495"/>
      <c r="C218" s="495"/>
      <c r="D218" s="495"/>
      <c r="E218" s="495"/>
      <c r="F218" s="495"/>
      <c r="G218" s="495"/>
      <c r="H218" s="495"/>
      <c r="I218" s="496"/>
    </row>
    <row r="219" spans="1:9" x14ac:dyDescent="0.25">
      <c r="A219" s="494"/>
      <c r="B219" s="495"/>
      <c r="C219" s="495"/>
      <c r="D219" s="495"/>
      <c r="E219" s="495"/>
      <c r="F219" s="495"/>
      <c r="G219" s="495"/>
      <c r="H219" s="495"/>
      <c r="I219" s="496"/>
    </row>
    <row r="220" spans="1:9" x14ac:dyDescent="0.25">
      <c r="A220" s="494"/>
      <c r="B220" s="495"/>
      <c r="C220" s="495"/>
      <c r="D220" s="495"/>
      <c r="E220" s="495"/>
      <c r="F220" s="495"/>
      <c r="G220" s="495"/>
      <c r="H220" s="495"/>
      <c r="I220" s="496"/>
    </row>
    <row r="221" spans="1:9" x14ac:dyDescent="0.25">
      <c r="A221" s="494"/>
      <c r="B221" s="495"/>
      <c r="C221" s="495"/>
      <c r="D221" s="495"/>
      <c r="E221" s="495"/>
      <c r="F221" s="495"/>
      <c r="G221" s="495"/>
      <c r="H221" s="495"/>
      <c r="I221" s="496"/>
    </row>
    <row r="222" spans="1:9" x14ac:dyDescent="0.25">
      <c r="A222" s="494"/>
      <c r="B222" s="495"/>
      <c r="C222" s="495"/>
      <c r="D222" s="495"/>
      <c r="E222" s="495"/>
      <c r="F222" s="495"/>
      <c r="G222" s="495"/>
      <c r="H222" s="495"/>
      <c r="I222" s="496"/>
    </row>
    <row r="223" spans="1:9" x14ac:dyDescent="0.25">
      <c r="A223" s="494"/>
      <c r="B223" s="495"/>
      <c r="C223" s="495"/>
      <c r="D223" s="495"/>
      <c r="E223" s="495"/>
      <c r="F223" s="495"/>
      <c r="G223" s="495"/>
      <c r="H223" s="495"/>
      <c r="I223" s="496"/>
    </row>
    <row r="224" spans="1:9" x14ac:dyDescent="0.25">
      <c r="A224" s="494"/>
      <c r="B224" s="495"/>
      <c r="C224" s="495"/>
      <c r="D224" s="495"/>
      <c r="E224" s="495"/>
      <c r="F224" s="495"/>
      <c r="G224" s="495"/>
      <c r="H224" s="495"/>
      <c r="I224" s="496"/>
    </row>
    <row r="225" spans="1:9" x14ac:dyDescent="0.25">
      <c r="A225" s="494"/>
      <c r="B225" s="495"/>
      <c r="C225" s="495"/>
      <c r="D225" s="495"/>
      <c r="E225" s="495"/>
      <c r="F225" s="495"/>
      <c r="G225" s="495"/>
      <c r="H225" s="495"/>
      <c r="I225" s="496"/>
    </row>
    <row r="226" spans="1:9" x14ac:dyDescent="0.25">
      <c r="A226" s="494"/>
      <c r="B226" s="495"/>
      <c r="C226" s="495"/>
      <c r="D226" s="495"/>
      <c r="E226" s="495"/>
      <c r="F226" s="495"/>
      <c r="G226" s="495"/>
      <c r="H226" s="495"/>
      <c r="I226" s="496"/>
    </row>
    <row r="227" spans="1:9" x14ac:dyDescent="0.25">
      <c r="A227" s="494"/>
      <c r="B227" s="495"/>
      <c r="C227" s="495"/>
      <c r="D227" s="495"/>
      <c r="E227" s="495"/>
      <c r="F227" s="495"/>
      <c r="G227" s="495"/>
      <c r="H227" s="495"/>
      <c r="I227" s="496"/>
    </row>
    <row r="228" spans="1:9" x14ac:dyDescent="0.25">
      <c r="A228" s="494"/>
      <c r="B228" s="495"/>
      <c r="C228" s="495"/>
      <c r="D228" s="495"/>
      <c r="E228" s="495"/>
      <c r="F228" s="495"/>
      <c r="G228" s="495"/>
      <c r="H228" s="495"/>
      <c r="I228" s="496"/>
    </row>
    <row r="229" spans="1:9" x14ac:dyDescent="0.25">
      <c r="A229" s="494"/>
      <c r="B229" s="495"/>
      <c r="C229" s="495"/>
      <c r="D229" s="495"/>
      <c r="E229" s="495"/>
      <c r="F229" s="495"/>
      <c r="G229" s="495"/>
      <c r="H229" s="495"/>
      <c r="I229" s="496"/>
    </row>
    <row r="230" spans="1:9" x14ac:dyDescent="0.25">
      <c r="A230" s="494"/>
      <c r="B230" s="495"/>
      <c r="C230" s="495"/>
      <c r="D230" s="495"/>
      <c r="E230" s="495"/>
      <c r="F230" s="495"/>
      <c r="G230" s="495"/>
      <c r="H230" s="495"/>
      <c r="I230" s="496"/>
    </row>
    <row r="231" spans="1:9" x14ac:dyDescent="0.25">
      <c r="A231" s="494"/>
      <c r="B231" s="495"/>
      <c r="C231" s="495"/>
      <c r="D231" s="495"/>
      <c r="E231" s="495"/>
      <c r="F231" s="495"/>
      <c r="G231" s="495"/>
      <c r="H231" s="495"/>
      <c r="I231" s="496"/>
    </row>
    <row r="232" spans="1:9" x14ac:dyDescent="0.25">
      <c r="A232" s="494"/>
      <c r="B232" s="495"/>
      <c r="C232" s="495"/>
      <c r="D232" s="495"/>
      <c r="E232" s="495"/>
      <c r="F232" s="495"/>
      <c r="G232" s="495"/>
      <c r="H232" s="495"/>
      <c r="I232" s="496"/>
    </row>
    <row r="233" spans="1:9" x14ac:dyDescent="0.25">
      <c r="A233" s="494"/>
      <c r="B233" s="495"/>
      <c r="C233" s="495"/>
      <c r="D233" s="495"/>
      <c r="E233" s="495"/>
      <c r="F233" s="495"/>
      <c r="G233" s="495"/>
      <c r="H233" s="495"/>
      <c r="I233" s="496"/>
    </row>
    <row r="234" spans="1:9" x14ac:dyDescent="0.25">
      <c r="A234" s="494"/>
      <c r="B234" s="495"/>
      <c r="C234" s="495"/>
      <c r="D234" s="495"/>
      <c r="E234" s="495"/>
      <c r="F234" s="495"/>
      <c r="G234" s="495"/>
      <c r="H234" s="495"/>
      <c r="I234" s="496"/>
    </row>
    <row r="235" spans="1:9" x14ac:dyDescent="0.25">
      <c r="A235" s="494"/>
      <c r="B235" s="495"/>
      <c r="C235" s="495"/>
      <c r="D235" s="495"/>
      <c r="E235" s="495"/>
      <c r="F235" s="495"/>
      <c r="G235" s="495"/>
      <c r="H235" s="495"/>
      <c r="I235" s="496"/>
    </row>
    <row r="236" spans="1:9" x14ac:dyDescent="0.25">
      <c r="A236" s="494"/>
      <c r="B236" s="495"/>
      <c r="C236" s="495"/>
      <c r="D236" s="495"/>
      <c r="E236" s="495"/>
      <c r="F236" s="495"/>
      <c r="G236" s="495"/>
      <c r="H236" s="495"/>
      <c r="I236" s="496"/>
    </row>
    <row r="237" spans="1:9" x14ac:dyDescent="0.25">
      <c r="A237" s="494"/>
      <c r="B237" s="495"/>
      <c r="C237" s="495"/>
      <c r="D237" s="495"/>
      <c r="E237" s="495"/>
      <c r="F237" s="495"/>
      <c r="G237" s="495"/>
      <c r="H237" s="495"/>
      <c r="I237" s="496"/>
    </row>
    <row r="238" spans="1:9" x14ac:dyDescent="0.25">
      <c r="A238" s="494"/>
      <c r="B238" s="495"/>
      <c r="C238" s="495"/>
      <c r="D238" s="495"/>
      <c r="E238" s="495"/>
      <c r="F238" s="495"/>
      <c r="G238" s="495"/>
      <c r="H238" s="495"/>
      <c r="I238" s="496"/>
    </row>
    <row r="239" spans="1:9" x14ac:dyDescent="0.25">
      <c r="A239" s="494"/>
      <c r="B239" s="495"/>
      <c r="C239" s="495"/>
      <c r="D239" s="495"/>
      <c r="E239" s="495"/>
      <c r="F239" s="495"/>
      <c r="G239" s="495"/>
      <c r="H239" s="495"/>
      <c r="I239" s="496"/>
    </row>
    <row r="240" spans="1:9" x14ac:dyDescent="0.25">
      <c r="A240" s="260" t="s">
        <v>55</v>
      </c>
      <c r="B240" s="315"/>
      <c r="C240" s="315"/>
      <c r="D240" s="315"/>
      <c r="E240" s="315"/>
      <c r="F240" s="315"/>
      <c r="G240" s="315"/>
      <c r="H240" s="315"/>
      <c r="I240" s="316"/>
    </row>
    <row r="241" spans="1:9" x14ac:dyDescent="0.25">
      <c r="A241" s="314"/>
      <c r="B241" s="315"/>
      <c r="C241" s="315"/>
      <c r="D241" s="315"/>
      <c r="E241" s="315"/>
      <c r="F241" s="315"/>
      <c r="G241" s="315"/>
      <c r="H241" s="315"/>
      <c r="I241" s="316"/>
    </row>
    <row r="242" spans="1:9" x14ac:dyDescent="0.25">
      <c r="A242" s="314"/>
      <c r="B242" s="315"/>
      <c r="C242" s="315"/>
      <c r="D242" s="315"/>
      <c r="E242" s="315"/>
      <c r="F242" s="315"/>
      <c r="G242" s="315"/>
      <c r="H242" s="315"/>
      <c r="I242" s="316"/>
    </row>
    <row r="243" spans="1:9" x14ac:dyDescent="0.25">
      <c r="A243" s="314"/>
      <c r="B243" s="315"/>
      <c r="C243" s="315"/>
      <c r="D243" s="315"/>
      <c r="E243" s="315"/>
      <c r="F243" s="315"/>
      <c r="G243" s="315"/>
      <c r="H243" s="315"/>
      <c r="I243" s="316"/>
    </row>
    <row r="244" spans="1:9" x14ac:dyDescent="0.25">
      <c r="A244" s="314"/>
      <c r="B244" s="315"/>
      <c r="C244" s="315"/>
      <c r="D244" s="315"/>
      <c r="E244" s="315"/>
      <c r="F244" s="315"/>
      <c r="G244" s="315"/>
      <c r="H244" s="315"/>
      <c r="I244" s="316"/>
    </row>
    <row r="245" spans="1:9" x14ac:dyDescent="0.25">
      <c r="A245" s="314"/>
      <c r="B245" s="315"/>
      <c r="C245" s="315"/>
      <c r="D245" s="315"/>
      <c r="E245" s="315"/>
      <c r="F245" s="315"/>
      <c r="G245" s="315"/>
      <c r="H245" s="315"/>
      <c r="I245" s="316"/>
    </row>
    <row r="246" spans="1:9" x14ac:dyDescent="0.25">
      <c r="A246" s="39"/>
      <c r="B246" s="40"/>
      <c r="C246" s="40"/>
      <c r="D246" s="40"/>
      <c r="E246" s="40"/>
      <c r="F246" s="40"/>
      <c r="G246" s="40"/>
      <c r="H246" s="40"/>
      <c r="I246" s="41"/>
    </row>
    <row r="247" spans="1:9" x14ac:dyDescent="0.25">
      <c r="A247" s="283" t="s">
        <v>12</v>
      </c>
      <c r="B247" s="284"/>
      <c r="C247" s="285"/>
      <c r="D247" s="283" t="s">
        <v>13</v>
      </c>
      <c r="E247" s="284"/>
      <c r="F247" s="285"/>
      <c r="G247" s="283" t="s">
        <v>14</v>
      </c>
      <c r="H247" s="284"/>
      <c r="I247" s="285"/>
    </row>
    <row r="248" spans="1:9" x14ac:dyDescent="0.25">
      <c r="A248" s="217" t="str">
        <f>A48</f>
        <v>HAZIRLAYAN</v>
      </c>
      <c r="B248" s="203"/>
      <c r="C248" s="204"/>
      <c r="D248" s="217" t="str">
        <f>D48</f>
        <v>KONTROL EDEN</v>
      </c>
      <c r="E248" s="203"/>
      <c r="F248" s="204"/>
      <c r="G248" s="263" t="str">
        <f>G48</f>
        <v>ONAYLANAN</v>
      </c>
      <c r="H248" s="203"/>
      <c r="I248" s="204"/>
    </row>
    <row r="249" spans="1:9" x14ac:dyDescent="0.25">
      <c r="A249" s="413" t="str">
        <f>A49</f>
        <v>İŞ SAĞLIĞI VE GÜVENLİĞİ UZMANI</v>
      </c>
      <c r="B249" s="414"/>
      <c r="C249" s="415"/>
      <c r="D249" s="354" t="str">
        <f>D49</f>
        <v>FORMEN</v>
      </c>
      <c r="E249" s="299"/>
      <c r="F249" s="219"/>
      <c r="G249" s="218" t="str">
        <f>G49</f>
        <v>İNŞAAT MÜHENDİSİ</v>
      </c>
      <c r="H249" s="299"/>
      <c r="I249" s="219"/>
    </row>
    <row r="250" spans="1:9" x14ac:dyDescent="0.25">
      <c r="A250" s="208"/>
      <c r="B250" s="209"/>
      <c r="C250" s="209"/>
      <c r="D250" s="208"/>
      <c r="E250" s="209"/>
      <c r="F250" s="209"/>
      <c r="G250" s="208"/>
      <c r="H250" s="209"/>
      <c r="I250" s="210"/>
    </row>
    <row r="251" spans="1:9" x14ac:dyDescent="0.25">
      <c r="A251" s="300" t="s">
        <v>319</v>
      </c>
      <c r="B251" s="198"/>
      <c r="C251" s="419" t="str">
        <f>BİLGİ!E3</f>
        <v>IRMAK YAPI SİSTEMLERİ ÇELİK İNŞ. MÜH. MÜŞ. HİZM.  SAN. VE TİC. LTD. ŞTİ.</v>
      </c>
      <c r="D251" s="420"/>
      <c r="E251" s="420"/>
      <c r="F251" s="420"/>
      <c r="G251" s="421"/>
      <c r="H251" s="51" t="s">
        <v>7</v>
      </c>
      <c r="I251" s="55" t="str">
        <f>BİLGİ!E9</f>
        <v>İSG-TLM-3</v>
      </c>
    </row>
    <row r="252" spans="1:9" x14ac:dyDescent="0.25">
      <c r="A252" s="301"/>
      <c r="B252" s="302"/>
      <c r="C252" s="422"/>
      <c r="D252" s="423"/>
      <c r="E252" s="423"/>
      <c r="F252" s="423"/>
      <c r="G252" s="424"/>
      <c r="H252" s="51" t="s">
        <v>8</v>
      </c>
      <c r="I252" s="56">
        <f>BİLGİ!E10</f>
        <v>1</v>
      </c>
    </row>
    <row r="253" spans="1:9" x14ac:dyDescent="0.25">
      <c r="A253" s="301"/>
      <c r="B253" s="302"/>
      <c r="C253" s="348" t="s">
        <v>64</v>
      </c>
      <c r="D253" s="349"/>
      <c r="E253" s="349"/>
      <c r="F253" s="349"/>
      <c r="G253" s="350"/>
      <c r="H253" s="51" t="s">
        <v>9</v>
      </c>
      <c r="I253" s="55">
        <f>BİLGİ!E11</f>
        <v>44215</v>
      </c>
    </row>
    <row r="254" spans="1:9" x14ac:dyDescent="0.25">
      <c r="A254" s="301"/>
      <c r="B254" s="302"/>
      <c r="C254" s="348"/>
      <c r="D254" s="349"/>
      <c r="E254" s="349"/>
      <c r="F254" s="349"/>
      <c r="G254" s="350"/>
      <c r="H254" s="51" t="s">
        <v>10</v>
      </c>
      <c r="I254" s="55">
        <f>BİLGİ!E12</f>
        <v>44197</v>
      </c>
    </row>
    <row r="255" spans="1:9" x14ac:dyDescent="0.25">
      <c r="A255" s="190"/>
      <c r="B255" s="192"/>
      <c r="C255" s="351"/>
      <c r="D255" s="352"/>
      <c r="E255" s="352"/>
      <c r="F255" s="352"/>
      <c r="G255" s="353"/>
      <c r="H255" s="51" t="s">
        <v>11</v>
      </c>
      <c r="I255" s="76">
        <v>0.54545454545454541</v>
      </c>
    </row>
    <row r="256" spans="1:9" x14ac:dyDescent="0.25">
      <c r="A256" s="211" t="s">
        <v>72</v>
      </c>
      <c r="B256" s="212"/>
      <c r="C256" s="212"/>
      <c r="D256" s="212"/>
      <c r="E256" s="212"/>
      <c r="F256" s="212"/>
      <c r="G256" s="212"/>
      <c r="H256" s="212"/>
      <c r="I256" s="213"/>
    </row>
    <row r="257" spans="1:9" x14ac:dyDescent="0.25">
      <c r="A257" s="314"/>
      <c r="B257" s="315"/>
      <c r="C257" s="315"/>
      <c r="D257" s="315"/>
      <c r="E257" s="315"/>
      <c r="F257" s="315"/>
      <c r="G257" s="315"/>
      <c r="H257" s="315"/>
      <c r="I257" s="316"/>
    </row>
    <row r="258" spans="1:9" x14ac:dyDescent="0.25">
      <c r="A258" s="314"/>
      <c r="B258" s="315"/>
      <c r="C258" s="315"/>
      <c r="D258" s="315"/>
      <c r="E258" s="315"/>
      <c r="F258" s="315"/>
      <c r="G258" s="315"/>
      <c r="H258" s="315"/>
      <c r="I258" s="316"/>
    </row>
    <row r="259" spans="1:9" x14ac:dyDescent="0.25">
      <c r="A259" s="314"/>
      <c r="B259" s="315"/>
      <c r="C259" s="315"/>
      <c r="D259" s="315"/>
      <c r="E259" s="315"/>
      <c r="F259" s="315"/>
      <c r="G259" s="315"/>
      <c r="H259" s="315"/>
      <c r="I259" s="316"/>
    </row>
    <row r="260" spans="1:9" x14ac:dyDescent="0.25">
      <c r="A260" s="314"/>
      <c r="B260" s="315"/>
      <c r="C260" s="315"/>
      <c r="D260" s="315"/>
      <c r="E260" s="315"/>
      <c r="F260" s="315"/>
      <c r="G260" s="315"/>
      <c r="H260" s="315"/>
      <c r="I260" s="316"/>
    </row>
    <row r="261" spans="1:9" x14ac:dyDescent="0.25">
      <c r="A261" s="314"/>
      <c r="B261" s="315"/>
      <c r="C261" s="315"/>
      <c r="D261" s="315"/>
      <c r="E261" s="315"/>
      <c r="F261" s="315"/>
      <c r="G261" s="315"/>
      <c r="H261" s="315"/>
      <c r="I261" s="316"/>
    </row>
    <row r="262" spans="1:9" x14ac:dyDescent="0.25">
      <c r="A262" s="314"/>
      <c r="B262" s="315"/>
      <c r="C262" s="315"/>
      <c r="D262" s="315"/>
      <c r="E262" s="315"/>
      <c r="F262" s="315"/>
      <c r="G262" s="315"/>
      <c r="H262" s="315"/>
      <c r="I262" s="316"/>
    </row>
    <row r="263" spans="1:9" x14ac:dyDescent="0.25">
      <c r="A263" s="314"/>
      <c r="B263" s="315"/>
      <c r="C263" s="315"/>
      <c r="D263" s="315"/>
      <c r="E263" s="315"/>
      <c r="F263" s="315"/>
      <c r="G263" s="315"/>
      <c r="H263" s="315"/>
      <c r="I263" s="316"/>
    </row>
    <row r="264" spans="1:9" x14ac:dyDescent="0.25">
      <c r="A264" s="314"/>
      <c r="B264" s="315"/>
      <c r="C264" s="315"/>
      <c r="D264" s="315"/>
      <c r="E264" s="315"/>
      <c r="F264" s="315"/>
      <c r="G264" s="315"/>
      <c r="H264" s="315"/>
      <c r="I264" s="316"/>
    </row>
    <row r="265" spans="1:9" x14ac:dyDescent="0.25">
      <c r="A265" s="314"/>
      <c r="B265" s="315"/>
      <c r="C265" s="315"/>
      <c r="D265" s="315"/>
      <c r="E265" s="315"/>
      <c r="F265" s="315"/>
      <c r="G265" s="315"/>
      <c r="H265" s="315"/>
      <c r="I265" s="316"/>
    </row>
    <row r="266" spans="1:9" x14ac:dyDescent="0.25">
      <c r="A266" s="314"/>
      <c r="B266" s="315"/>
      <c r="C266" s="315"/>
      <c r="D266" s="315"/>
      <c r="E266" s="315"/>
      <c r="F266" s="315"/>
      <c r="G266" s="315"/>
      <c r="H266" s="315"/>
      <c r="I266" s="316"/>
    </row>
    <row r="267" spans="1:9" x14ac:dyDescent="0.25">
      <c r="A267" s="314"/>
      <c r="B267" s="315"/>
      <c r="C267" s="315"/>
      <c r="D267" s="315"/>
      <c r="E267" s="315"/>
      <c r="F267" s="315"/>
      <c r="G267" s="315"/>
      <c r="H267" s="315"/>
      <c r="I267" s="316"/>
    </row>
    <row r="268" spans="1:9" x14ac:dyDescent="0.25">
      <c r="A268" s="314"/>
      <c r="B268" s="315"/>
      <c r="C268" s="315"/>
      <c r="D268" s="315"/>
      <c r="E268" s="315"/>
      <c r="F268" s="315"/>
      <c r="G268" s="315"/>
      <c r="H268" s="315"/>
      <c r="I268" s="316"/>
    </row>
    <row r="269" spans="1:9" x14ac:dyDescent="0.25">
      <c r="A269" s="314"/>
      <c r="B269" s="315"/>
      <c r="C269" s="315"/>
      <c r="D269" s="315"/>
      <c r="E269" s="315"/>
      <c r="F269" s="315"/>
      <c r="G269" s="315"/>
      <c r="H269" s="315"/>
      <c r="I269" s="316"/>
    </row>
    <row r="270" spans="1:9" x14ac:dyDescent="0.25">
      <c r="A270" s="314"/>
      <c r="B270" s="315"/>
      <c r="C270" s="315"/>
      <c r="D270" s="315"/>
      <c r="E270" s="315"/>
      <c r="F270" s="315"/>
      <c r="G270" s="315"/>
      <c r="H270" s="315"/>
      <c r="I270" s="316"/>
    </row>
    <row r="271" spans="1:9" x14ac:dyDescent="0.25">
      <c r="A271" s="314"/>
      <c r="B271" s="315"/>
      <c r="C271" s="315"/>
      <c r="D271" s="315"/>
      <c r="E271" s="315"/>
      <c r="F271" s="315"/>
      <c r="G271" s="315"/>
      <c r="H271" s="315"/>
      <c r="I271" s="316"/>
    </row>
    <row r="272" spans="1:9" x14ac:dyDescent="0.25">
      <c r="A272" s="314"/>
      <c r="B272" s="315"/>
      <c r="C272" s="315"/>
      <c r="D272" s="315"/>
      <c r="E272" s="315"/>
      <c r="F272" s="315"/>
      <c r="G272" s="315"/>
      <c r="H272" s="315"/>
      <c r="I272" s="316"/>
    </row>
    <row r="273" spans="1:9" x14ac:dyDescent="0.25">
      <c r="A273" s="314"/>
      <c r="B273" s="315"/>
      <c r="C273" s="315"/>
      <c r="D273" s="315"/>
      <c r="E273" s="315"/>
      <c r="F273" s="315"/>
      <c r="G273" s="315"/>
      <c r="H273" s="315"/>
      <c r="I273" s="316"/>
    </row>
    <row r="274" spans="1:9" x14ac:dyDescent="0.25">
      <c r="A274" s="314"/>
      <c r="B274" s="315"/>
      <c r="C274" s="315"/>
      <c r="D274" s="315"/>
      <c r="E274" s="315"/>
      <c r="F274" s="315"/>
      <c r="G274" s="315"/>
      <c r="H274" s="315"/>
      <c r="I274" s="316"/>
    </row>
    <row r="275" spans="1:9" x14ac:dyDescent="0.25">
      <c r="A275" s="314"/>
      <c r="B275" s="315"/>
      <c r="C275" s="315"/>
      <c r="D275" s="315"/>
      <c r="E275" s="315"/>
      <c r="F275" s="315"/>
      <c r="G275" s="315"/>
      <c r="H275" s="315"/>
      <c r="I275" s="316"/>
    </row>
    <row r="276" spans="1:9" x14ac:dyDescent="0.25">
      <c r="A276" s="314"/>
      <c r="B276" s="315"/>
      <c r="C276" s="315"/>
      <c r="D276" s="315"/>
      <c r="E276" s="315"/>
      <c r="F276" s="315"/>
      <c r="G276" s="315"/>
      <c r="H276" s="315"/>
      <c r="I276" s="316"/>
    </row>
    <row r="277" spans="1:9" x14ac:dyDescent="0.25">
      <c r="A277" s="314"/>
      <c r="B277" s="315"/>
      <c r="C277" s="315"/>
      <c r="D277" s="315"/>
      <c r="E277" s="315"/>
      <c r="F277" s="315"/>
      <c r="G277" s="315"/>
      <c r="H277" s="315"/>
      <c r="I277" s="316"/>
    </row>
    <row r="278" spans="1:9" x14ac:dyDescent="0.25">
      <c r="A278" s="314"/>
      <c r="B278" s="315"/>
      <c r="C278" s="315"/>
      <c r="D278" s="315"/>
      <c r="E278" s="315"/>
      <c r="F278" s="315"/>
      <c r="G278" s="315"/>
      <c r="H278" s="315"/>
      <c r="I278" s="316"/>
    </row>
    <row r="279" spans="1:9" x14ac:dyDescent="0.25">
      <c r="A279" s="314"/>
      <c r="B279" s="315"/>
      <c r="C279" s="315"/>
      <c r="D279" s="315"/>
      <c r="E279" s="315"/>
      <c r="F279" s="315"/>
      <c r="G279" s="315"/>
      <c r="H279" s="315"/>
      <c r="I279" s="316"/>
    </row>
    <row r="280" spans="1:9" x14ac:dyDescent="0.25">
      <c r="A280" s="314"/>
      <c r="B280" s="315"/>
      <c r="C280" s="315"/>
      <c r="D280" s="315"/>
      <c r="E280" s="315"/>
      <c r="F280" s="315"/>
      <c r="G280" s="315"/>
      <c r="H280" s="315"/>
      <c r="I280" s="316"/>
    </row>
    <row r="281" spans="1:9" x14ac:dyDescent="0.25">
      <c r="A281" s="314"/>
      <c r="B281" s="315"/>
      <c r="C281" s="315"/>
      <c r="D281" s="315"/>
      <c r="E281" s="315"/>
      <c r="F281" s="315"/>
      <c r="G281" s="315"/>
      <c r="H281" s="315"/>
      <c r="I281" s="316"/>
    </row>
    <row r="282" spans="1:9" x14ac:dyDescent="0.25">
      <c r="A282" s="314"/>
      <c r="B282" s="315"/>
      <c r="C282" s="315"/>
      <c r="D282" s="315"/>
      <c r="E282" s="315"/>
      <c r="F282" s="315"/>
      <c r="G282" s="315"/>
      <c r="H282" s="315"/>
      <c r="I282" s="316"/>
    </row>
    <row r="283" spans="1:9" x14ac:dyDescent="0.25">
      <c r="A283" s="314"/>
      <c r="B283" s="315"/>
      <c r="C283" s="315"/>
      <c r="D283" s="315"/>
      <c r="E283" s="315"/>
      <c r="F283" s="315"/>
      <c r="G283" s="315"/>
      <c r="H283" s="315"/>
      <c r="I283" s="316"/>
    </row>
    <row r="284" spans="1:9" x14ac:dyDescent="0.25">
      <c r="A284" s="314"/>
      <c r="B284" s="315"/>
      <c r="C284" s="315"/>
      <c r="D284" s="315"/>
      <c r="E284" s="315"/>
      <c r="F284" s="315"/>
      <c r="G284" s="315"/>
      <c r="H284" s="315"/>
      <c r="I284" s="316"/>
    </row>
    <row r="285" spans="1:9" x14ac:dyDescent="0.25">
      <c r="A285" s="314"/>
      <c r="B285" s="315"/>
      <c r="C285" s="315"/>
      <c r="D285" s="315"/>
      <c r="E285" s="315"/>
      <c r="F285" s="315"/>
      <c r="G285" s="315"/>
      <c r="H285" s="315"/>
      <c r="I285" s="316"/>
    </row>
    <row r="286" spans="1:9" x14ac:dyDescent="0.25">
      <c r="A286" s="314"/>
      <c r="B286" s="315"/>
      <c r="C286" s="315"/>
      <c r="D286" s="315"/>
      <c r="E286" s="315"/>
      <c r="F286" s="315"/>
      <c r="G286" s="315"/>
      <c r="H286" s="315"/>
      <c r="I286" s="316"/>
    </row>
    <row r="287" spans="1:9" x14ac:dyDescent="0.25">
      <c r="A287" s="314"/>
      <c r="B287" s="315"/>
      <c r="C287" s="315"/>
      <c r="D287" s="315"/>
      <c r="E287" s="315"/>
      <c r="F287" s="315"/>
      <c r="G287" s="315"/>
      <c r="H287" s="315"/>
      <c r="I287" s="316"/>
    </row>
    <row r="288" spans="1:9" x14ac:dyDescent="0.25">
      <c r="A288" s="314"/>
      <c r="B288" s="315"/>
      <c r="C288" s="315"/>
      <c r="D288" s="315"/>
      <c r="E288" s="315"/>
      <c r="F288" s="315"/>
      <c r="G288" s="315"/>
      <c r="H288" s="315"/>
      <c r="I288" s="316"/>
    </row>
    <row r="289" spans="1:9" x14ac:dyDescent="0.25">
      <c r="A289" s="314"/>
      <c r="B289" s="315"/>
      <c r="C289" s="315"/>
      <c r="D289" s="315"/>
      <c r="E289" s="315"/>
      <c r="F289" s="315"/>
      <c r="G289" s="315"/>
      <c r="H289" s="315"/>
      <c r="I289" s="316"/>
    </row>
    <row r="290" spans="1:9" x14ac:dyDescent="0.25">
      <c r="A290" s="314"/>
      <c r="B290" s="315"/>
      <c r="C290" s="315"/>
      <c r="D290" s="315"/>
      <c r="E290" s="315"/>
      <c r="F290" s="315"/>
      <c r="G290" s="315"/>
      <c r="H290" s="315"/>
      <c r="I290" s="316"/>
    </row>
    <row r="291" spans="1:9" x14ac:dyDescent="0.25">
      <c r="A291" s="314"/>
      <c r="B291" s="315"/>
      <c r="C291" s="315"/>
      <c r="D291" s="315"/>
      <c r="E291" s="315"/>
      <c r="F291" s="315"/>
      <c r="G291" s="315"/>
      <c r="H291" s="315"/>
      <c r="I291" s="316"/>
    </row>
    <row r="292" spans="1:9" x14ac:dyDescent="0.25">
      <c r="A292" s="314"/>
      <c r="B292" s="315"/>
      <c r="C292" s="315"/>
      <c r="D292" s="315"/>
      <c r="E292" s="315"/>
      <c r="F292" s="315"/>
      <c r="G292" s="315"/>
      <c r="H292" s="315"/>
      <c r="I292" s="316"/>
    </row>
    <row r="293" spans="1:9" x14ac:dyDescent="0.25">
      <c r="A293" s="314"/>
      <c r="B293" s="315"/>
      <c r="C293" s="315"/>
      <c r="D293" s="315"/>
      <c r="E293" s="315"/>
      <c r="F293" s="315"/>
      <c r="G293" s="315"/>
      <c r="H293" s="315"/>
      <c r="I293" s="316"/>
    </row>
    <row r="294" spans="1:9" x14ac:dyDescent="0.25">
      <c r="A294" s="314"/>
      <c r="B294" s="315"/>
      <c r="C294" s="315"/>
      <c r="D294" s="315"/>
      <c r="E294" s="315"/>
      <c r="F294" s="315"/>
      <c r="G294" s="315"/>
      <c r="H294" s="315"/>
      <c r="I294" s="316"/>
    </row>
    <row r="295" spans="1:9" x14ac:dyDescent="0.25">
      <c r="A295" s="314"/>
      <c r="B295" s="315"/>
      <c r="C295" s="315"/>
      <c r="D295" s="315"/>
      <c r="E295" s="315"/>
      <c r="F295" s="315"/>
      <c r="G295" s="315"/>
      <c r="H295" s="315"/>
      <c r="I295" s="316"/>
    </row>
    <row r="296" spans="1:9" x14ac:dyDescent="0.25">
      <c r="A296" s="39"/>
      <c r="B296" s="40"/>
      <c r="C296" s="40"/>
      <c r="D296" s="40"/>
      <c r="E296" s="40"/>
      <c r="F296" s="40"/>
      <c r="G296" s="40"/>
      <c r="H296" s="40"/>
      <c r="I296" s="41"/>
    </row>
    <row r="297" spans="1:9" x14ac:dyDescent="0.25">
      <c r="A297" s="283" t="s">
        <v>12</v>
      </c>
      <c r="B297" s="284"/>
      <c r="C297" s="285"/>
      <c r="D297" s="283" t="s">
        <v>13</v>
      </c>
      <c r="E297" s="284"/>
      <c r="F297" s="285"/>
      <c r="G297" s="283" t="s">
        <v>14</v>
      </c>
      <c r="H297" s="284"/>
      <c r="I297" s="285"/>
    </row>
    <row r="298" spans="1:9" x14ac:dyDescent="0.25">
      <c r="A298" s="217" t="str">
        <f>A148</f>
        <v>HAZIRLAYAN</v>
      </c>
      <c r="B298" s="203"/>
      <c r="C298" s="204"/>
      <c r="D298" s="217" t="str">
        <f>D148</f>
        <v>KONTROL EDEN</v>
      </c>
      <c r="E298" s="203"/>
      <c r="F298" s="204"/>
      <c r="G298" s="263" t="str">
        <f>G148</f>
        <v>ONAYLANAN</v>
      </c>
      <c r="H298" s="203"/>
      <c r="I298" s="204"/>
    </row>
    <row r="299" spans="1:9" x14ac:dyDescent="0.25">
      <c r="A299" s="218" t="str">
        <f>A149</f>
        <v>İŞ SAĞLIĞI VE GÜVENLİĞİ UZMANI</v>
      </c>
      <c r="B299" s="299"/>
      <c r="C299" s="219"/>
      <c r="D299" s="354" t="str">
        <f>D149</f>
        <v>FORMEN</v>
      </c>
      <c r="E299" s="299"/>
      <c r="F299" s="219"/>
      <c r="G299" s="218" t="str">
        <f>G149</f>
        <v>İNŞAAT MÜHENDİSİ</v>
      </c>
      <c r="H299" s="299"/>
      <c r="I299" s="219"/>
    </row>
    <row r="300" spans="1:9" x14ac:dyDescent="0.25">
      <c r="A300" s="208"/>
      <c r="B300" s="209"/>
      <c r="C300" s="209"/>
      <c r="D300" s="208"/>
      <c r="E300" s="209"/>
      <c r="F300" s="209"/>
      <c r="G300" s="208"/>
      <c r="H300" s="209"/>
      <c r="I300" s="210"/>
    </row>
    <row r="301" spans="1:9" x14ac:dyDescent="0.25">
      <c r="A301" s="300" t="s">
        <v>319</v>
      </c>
      <c r="B301" s="198"/>
      <c r="C301" s="419" t="str">
        <f>BİLGİ!E3</f>
        <v>IRMAK YAPI SİSTEMLERİ ÇELİK İNŞ. MÜH. MÜŞ. HİZM.  SAN. VE TİC. LTD. ŞTİ.</v>
      </c>
      <c r="D301" s="420"/>
      <c r="E301" s="420"/>
      <c r="F301" s="420"/>
      <c r="G301" s="421"/>
      <c r="H301" s="51" t="s">
        <v>7</v>
      </c>
      <c r="I301" s="55" t="str">
        <f>BİLGİ!E9</f>
        <v>İSG-TLM-3</v>
      </c>
    </row>
    <row r="302" spans="1:9" x14ac:dyDescent="0.25">
      <c r="A302" s="301"/>
      <c r="B302" s="302"/>
      <c r="C302" s="422"/>
      <c r="D302" s="423"/>
      <c r="E302" s="423"/>
      <c r="F302" s="423"/>
      <c r="G302" s="424"/>
      <c r="H302" s="51" t="s">
        <v>8</v>
      </c>
      <c r="I302" s="78">
        <f>BİLGİ!E10</f>
        <v>1</v>
      </c>
    </row>
    <row r="303" spans="1:9" x14ac:dyDescent="0.25">
      <c r="A303" s="301"/>
      <c r="B303" s="302"/>
      <c r="C303" s="348" t="s">
        <v>64</v>
      </c>
      <c r="D303" s="349"/>
      <c r="E303" s="349"/>
      <c r="F303" s="349"/>
      <c r="G303" s="350"/>
      <c r="H303" s="51" t="s">
        <v>9</v>
      </c>
      <c r="I303" s="55">
        <f>BİLGİ!E11</f>
        <v>44215</v>
      </c>
    </row>
    <row r="304" spans="1:9" x14ac:dyDescent="0.25">
      <c r="A304" s="301"/>
      <c r="B304" s="302"/>
      <c r="C304" s="348"/>
      <c r="D304" s="349"/>
      <c r="E304" s="349"/>
      <c r="F304" s="349"/>
      <c r="G304" s="350"/>
      <c r="H304" s="51" t="s">
        <v>10</v>
      </c>
      <c r="I304" s="55">
        <f>BİLGİ!E12</f>
        <v>44197</v>
      </c>
    </row>
    <row r="305" spans="1:9" x14ac:dyDescent="0.25">
      <c r="A305" s="190"/>
      <c r="B305" s="192"/>
      <c r="C305" s="351"/>
      <c r="D305" s="352"/>
      <c r="E305" s="352"/>
      <c r="F305" s="352"/>
      <c r="G305" s="353"/>
      <c r="H305" s="51" t="s">
        <v>11</v>
      </c>
      <c r="I305" s="58">
        <v>0.63636363636363635</v>
      </c>
    </row>
    <row r="306" spans="1:9" x14ac:dyDescent="0.25">
      <c r="A306" s="490" t="s">
        <v>71</v>
      </c>
      <c r="B306" s="212"/>
      <c r="C306" s="212"/>
      <c r="D306" s="212"/>
      <c r="E306" s="212"/>
      <c r="F306" s="212"/>
      <c r="G306" s="212"/>
      <c r="H306" s="212"/>
      <c r="I306" s="213"/>
    </row>
    <row r="307" spans="1:9" x14ac:dyDescent="0.25">
      <c r="A307" s="314"/>
      <c r="B307" s="315"/>
      <c r="C307" s="315"/>
      <c r="D307" s="315"/>
      <c r="E307" s="315"/>
      <c r="F307" s="315"/>
      <c r="G307" s="315"/>
      <c r="H307" s="315"/>
      <c r="I307" s="316"/>
    </row>
    <row r="308" spans="1:9" x14ac:dyDescent="0.25">
      <c r="A308" s="314"/>
      <c r="B308" s="315"/>
      <c r="C308" s="315"/>
      <c r="D308" s="315"/>
      <c r="E308" s="315"/>
      <c r="F308" s="315"/>
      <c r="G308" s="315"/>
      <c r="H308" s="315"/>
      <c r="I308" s="316"/>
    </row>
    <row r="309" spans="1:9" x14ac:dyDescent="0.25">
      <c r="A309" s="314"/>
      <c r="B309" s="315"/>
      <c r="C309" s="315"/>
      <c r="D309" s="315"/>
      <c r="E309" s="315"/>
      <c r="F309" s="315"/>
      <c r="G309" s="315"/>
      <c r="H309" s="315"/>
      <c r="I309" s="316"/>
    </row>
    <row r="310" spans="1:9" x14ac:dyDescent="0.25">
      <c r="A310" s="314"/>
      <c r="B310" s="315"/>
      <c r="C310" s="315"/>
      <c r="D310" s="315"/>
      <c r="E310" s="315"/>
      <c r="F310" s="315"/>
      <c r="G310" s="315"/>
      <c r="H310" s="315"/>
      <c r="I310" s="316"/>
    </row>
    <row r="311" spans="1:9" x14ac:dyDescent="0.25">
      <c r="A311" s="314"/>
      <c r="B311" s="315"/>
      <c r="C311" s="315"/>
      <c r="D311" s="315"/>
      <c r="E311" s="315"/>
      <c r="F311" s="315"/>
      <c r="G311" s="315"/>
      <c r="H311" s="315"/>
      <c r="I311" s="316"/>
    </row>
    <row r="312" spans="1:9" x14ac:dyDescent="0.25">
      <c r="A312" s="314"/>
      <c r="B312" s="315"/>
      <c r="C312" s="315"/>
      <c r="D312" s="315"/>
      <c r="E312" s="315"/>
      <c r="F312" s="315"/>
      <c r="G312" s="315"/>
      <c r="H312" s="315"/>
      <c r="I312" s="316"/>
    </row>
    <row r="313" spans="1:9" x14ac:dyDescent="0.25">
      <c r="A313" s="314"/>
      <c r="B313" s="315"/>
      <c r="C313" s="315"/>
      <c r="D313" s="315"/>
      <c r="E313" s="315"/>
      <c r="F313" s="315"/>
      <c r="G313" s="315"/>
      <c r="H313" s="315"/>
      <c r="I313" s="316"/>
    </row>
    <row r="314" spans="1:9" x14ac:dyDescent="0.25">
      <c r="A314" s="314"/>
      <c r="B314" s="315"/>
      <c r="C314" s="315"/>
      <c r="D314" s="315"/>
      <c r="E314" s="315"/>
      <c r="F314" s="315"/>
      <c r="G314" s="315"/>
      <c r="H314" s="315"/>
      <c r="I314" s="316"/>
    </row>
    <row r="315" spans="1:9" x14ac:dyDescent="0.25">
      <c r="A315" s="314"/>
      <c r="B315" s="315"/>
      <c r="C315" s="315"/>
      <c r="D315" s="315"/>
      <c r="E315" s="315"/>
      <c r="F315" s="315"/>
      <c r="G315" s="315"/>
      <c r="H315" s="315"/>
      <c r="I315" s="316"/>
    </row>
    <row r="316" spans="1:9" x14ac:dyDescent="0.25">
      <c r="A316" s="314"/>
      <c r="B316" s="315"/>
      <c r="C316" s="315"/>
      <c r="D316" s="315"/>
      <c r="E316" s="315"/>
      <c r="F316" s="315"/>
      <c r="G316" s="315"/>
      <c r="H316" s="315"/>
      <c r="I316" s="316"/>
    </row>
    <row r="317" spans="1:9" x14ac:dyDescent="0.25">
      <c r="A317" s="314"/>
      <c r="B317" s="315"/>
      <c r="C317" s="315"/>
      <c r="D317" s="315"/>
      <c r="E317" s="315"/>
      <c r="F317" s="315"/>
      <c r="G317" s="315"/>
      <c r="H317" s="315"/>
      <c r="I317" s="316"/>
    </row>
    <row r="318" spans="1:9" x14ac:dyDescent="0.25">
      <c r="A318" s="314"/>
      <c r="B318" s="315"/>
      <c r="C318" s="315"/>
      <c r="D318" s="315"/>
      <c r="E318" s="315"/>
      <c r="F318" s="315"/>
      <c r="G318" s="315"/>
      <c r="H318" s="315"/>
      <c r="I318" s="316"/>
    </row>
    <row r="319" spans="1:9" x14ac:dyDescent="0.25">
      <c r="A319" s="314"/>
      <c r="B319" s="315"/>
      <c r="C319" s="315"/>
      <c r="D319" s="315"/>
      <c r="E319" s="315"/>
      <c r="F319" s="315"/>
      <c r="G319" s="315"/>
      <c r="H319" s="315"/>
      <c r="I319" s="316"/>
    </row>
    <row r="320" spans="1:9" x14ac:dyDescent="0.25">
      <c r="A320" s="314"/>
      <c r="B320" s="315"/>
      <c r="C320" s="315"/>
      <c r="D320" s="315"/>
      <c r="E320" s="315"/>
      <c r="F320" s="315"/>
      <c r="G320" s="315"/>
      <c r="H320" s="315"/>
      <c r="I320" s="316"/>
    </row>
    <row r="321" spans="1:9" x14ac:dyDescent="0.25">
      <c r="A321" s="314"/>
      <c r="B321" s="315"/>
      <c r="C321" s="315"/>
      <c r="D321" s="315"/>
      <c r="E321" s="315"/>
      <c r="F321" s="315"/>
      <c r="G321" s="315"/>
      <c r="H321" s="315"/>
      <c r="I321" s="316"/>
    </row>
    <row r="322" spans="1:9" x14ac:dyDescent="0.25">
      <c r="A322" s="314"/>
      <c r="B322" s="315"/>
      <c r="C322" s="315"/>
      <c r="D322" s="315"/>
      <c r="E322" s="315"/>
      <c r="F322" s="315"/>
      <c r="G322" s="315"/>
      <c r="H322" s="315"/>
      <c r="I322" s="316"/>
    </row>
    <row r="323" spans="1:9" x14ac:dyDescent="0.25">
      <c r="A323" s="314"/>
      <c r="B323" s="315"/>
      <c r="C323" s="315"/>
      <c r="D323" s="315"/>
      <c r="E323" s="315"/>
      <c r="F323" s="315"/>
      <c r="G323" s="315"/>
      <c r="H323" s="315"/>
      <c r="I323" s="316"/>
    </row>
    <row r="324" spans="1:9" x14ac:dyDescent="0.25">
      <c r="A324" s="314"/>
      <c r="B324" s="315"/>
      <c r="C324" s="315"/>
      <c r="D324" s="315"/>
      <c r="E324" s="315"/>
      <c r="F324" s="315"/>
      <c r="G324" s="315"/>
      <c r="H324" s="315"/>
      <c r="I324" s="316"/>
    </row>
    <row r="325" spans="1:9" x14ac:dyDescent="0.25">
      <c r="A325" s="314"/>
      <c r="B325" s="315"/>
      <c r="C325" s="315"/>
      <c r="D325" s="315"/>
      <c r="E325" s="315"/>
      <c r="F325" s="315"/>
      <c r="G325" s="315"/>
      <c r="H325" s="315"/>
      <c r="I325" s="316"/>
    </row>
    <row r="326" spans="1:9" x14ac:dyDescent="0.25">
      <c r="A326" s="314"/>
      <c r="B326" s="315"/>
      <c r="C326" s="315"/>
      <c r="D326" s="315"/>
      <c r="E326" s="315"/>
      <c r="F326" s="315"/>
      <c r="G326" s="315"/>
      <c r="H326" s="315"/>
      <c r="I326" s="316"/>
    </row>
    <row r="327" spans="1:9" x14ac:dyDescent="0.25">
      <c r="A327" s="314"/>
      <c r="B327" s="315"/>
      <c r="C327" s="315"/>
      <c r="D327" s="315"/>
      <c r="E327" s="315"/>
      <c r="F327" s="315"/>
      <c r="G327" s="315"/>
      <c r="H327" s="315"/>
      <c r="I327" s="316"/>
    </row>
    <row r="328" spans="1:9" x14ac:dyDescent="0.25">
      <c r="A328" s="314"/>
      <c r="B328" s="315"/>
      <c r="C328" s="315"/>
      <c r="D328" s="315"/>
      <c r="E328" s="315"/>
      <c r="F328" s="315"/>
      <c r="G328" s="315"/>
      <c r="H328" s="315"/>
      <c r="I328" s="316"/>
    </row>
    <row r="329" spans="1:9" x14ac:dyDescent="0.25">
      <c r="A329" s="314"/>
      <c r="B329" s="315"/>
      <c r="C329" s="315"/>
      <c r="D329" s="315"/>
      <c r="E329" s="315"/>
      <c r="F329" s="315"/>
      <c r="G329" s="315"/>
      <c r="H329" s="315"/>
      <c r="I329" s="316"/>
    </row>
    <row r="330" spans="1:9" x14ac:dyDescent="0.25">
      <c r="A330" s="314"/>
      <c r="B330" s="315"/>
      <c r="C330" s="315"/>
      <c r="D330" s="315"/>
      <c r="E330" s="315"/>
      <c r="F330" s="315"/>
      <c r="G330" s="315"/>
      <c r="H330" s="315"/>
      <c r="I330" s="316"/>
    </row>
    <row r="331" spans="1:9" x14ac:dyDescent="0.25">
      <c r="A331" s="314"/>
      <c r="B331" s="315"/>
      <c r="C331" s="315"/>
      <c r="D331" s="315"/>
      <c r="E331" s="315"/>
      <c r="F331" s="315"/>
      <c r="G331" s="315"/>
      <c r="H331" s="315"/>
      <c r="I331" s="316"/>
    </row>
    <row r="332" spans="1:9" x14ac:dyDescent="0.25">
      <c r="A332" s="314"/>
      <c r="B332" s="315"/>
      <c r="C332" s="315"/>
      <c r="D332" s="315"/>
      <c r="E332" s="315"/>
      <c r="F332" s="315"/>
      <c r="G332" s="315"/>
      <c r="H332" s="315"/>
      <c r="I332" s="316"/>
    </row>
    <row r="333" spans="1:9" x14ac:dyDescent="0.25">
      <c r="A333" s="314"/>
      <c r="B333" s="315"/>
      <c r="C333" s="315"/>
      <c r="D333" s="315"/>
      <c r="E333" s="315"/>
      <c r="F333" s="315"/>
      <c r="G333" s="315"/>
      <c r="H333" s="315"/>
      <c r="I333" s="316"/>
    </row>
    <row r="334" spans="1:9" x14ac:dyDescent="0.25">
      <c r="A334" s="314"/>
      <c r="B334" s="315"/>
      <c r="C334" s="315"/>
      <c r="D334" s="315"/>
      <c r="E334" s="315"/>
      <c r="F334" s="315"/>
      <c r="G334" s="315"/>
      <c r="H334" s="315"/>
      <c r="I334" s="316"/>
    </row>
    <row r="335" spans="1:9" x14ac:dyDescent="0.25">
      <c r="A335" s="314"/>
      <c r="B335" s="315"/>
      <c r="C335" s="315"/>
      <c r="D335" s="315"/>
      <c r="E335" s="315"/>
      <c r="F335" s="315"/>
      <c r="G335" s="315"/>
      <c r="H335" s="315"/>
      <c r="I335" s="316"/>
    </row>
    <row r="336" spans="1:9" x14ac:dyDescent="0.25">
      <c r="A336" s="314"/>
      <c r="B336" s="315"/>
      <c r="C336" s="315"/>
      <c r="D336" s="315"/>
      <c r="E336" s="315"/>
      <c r="F336" s="315"/>
      <c r="G336" s="315"/>
      <c r="H336" s="315"/>
      <c r="I336" s="316"/>
    </row>
    <row r="337" spans="1:9" x14ac:dyDescent="0.25">
      <c r="A337" s="314"/>
      <c r="B337" s="315"/>
      <c r="C337" s="315"/>
      <c r="D337" s="315"/>
      <c r="E337" s="315"/>
      <c r="F337" s="315"/>
      <c r="G337" s="315"/>
      <c r="H337" s="315"/>
      <c r="I337" s="316"/>
    </row>
    <row r="338" spans="1:9" x14ac:dyDescent="0.25">
      <c r="A338" s="314"/>
      <c r="B338" s="315"/>
      <c r="C338" s="315"/>
      <c r="D338" s="315"/>
      <c r="E338" s="315"/>
      <c r="F338" s="315"/>
      <c r="G338" s="315"/>
      <c r="H338" s="315"/>
      <c r="I338" s="316"/>
    </row>
    <row r="339" spans="1:9" x14ac:dyDescent="0.25">
      <c r="A339" s="314"/>
      <c r="B339" s="315"/>
      <c r="C339" s="315"/>
      <c r="D339" s="315"/>
      <c r="E339" s="315"/>
      <c r="F339" s="315"/>
      <c r="G339" s="315"/>
      <c r="H339" s="315"/>
      <c r="I339" s="316"/>
    </row>
    <row r="340" spans="1:9" x14ac:dyDescent="0.25">
      <c r="A340" s="314"/>
      <c r="B340" s="315"/>
      <c r="C340" s="315"/>
      <c r="D340" s="315"/>
      <c r="E340" s="315"/>
      <c r="F340" s="315"/>
      <c r="G340" s="315"/>
      <c r="H340" s="315"/>
      <c r="I340" s="316"/>
    </row>
    <row r="341" spans="1:9" x14ac:dyDescent="0.25">
      <c r="A341" s="314"/>
      <c r="B341" s="315"/>
      <c r="C341" s="315"/>
      <c r="D341" s="315"/>
      <c r="E341" s="315"/>
      <c r="F341" s="315"/>
      <c r="G341" s="315"/>
      <c r="H341" s="315"/>
      <c r="I341" s="316"/>
    </row>
    <row r="342" spans="1:9" x14ac:dyDescent="0.25">
      <c r="A342" s="314"/>
      <c r="B342" s="315"/>
      <c r="C342" s="315"/>
      <c r="D342" s="315"/>
      <c r="E342" s="315"/>
      <c r="F342" s="315"/>
      <c r="G342" s="315"/>
      <c r="H342" s="315"/>
      <c r="I342" s="316"/>
    </row>
    <row r="343" spans="1:9" x14ac:dyDescent="0.25">
      <c r="A343" s="314"/>
      <c r="B343" s="315"/>
      <c r="C343" s="315"/>
      <c r="D343" s="315"/>
      <c r="E343" s="315"/>
      <c r="F343" s="315"/>
      <c r="G343" s="315"/>
      <c r="H343" s="315"/>
      <c r="I343" s="316"/>
    </row>
    <row r="344" spans="1:9" x14ac:dyDescent="0.25">
      <c r="A344" s="314"/>
      <c r="B344" s="315"/>
      <c r="C344" s="315"/>
      <c r="D344" s="315"/>
      <c r="E344" s="315"/>
      <c r="F344" s="315"/>
      <c r="G344" s="315"/>
      <c r="H344" s="315"/>
      <c r="I344" s="316"/>
    </row>
    <row r="345" spans="1:9" x14ac:dyDescent="0.25">
      <c r="A345" s="314"/>
      <c r="B345" s="315"/>
      <c r="C345" s="315"/>
      <c r="D345" s="315"/>
      <c r="E345" s="315"/>
      <c r="F345" s="315"/>
      <c r="G345" s="315"/>
      <c r="H345" s="315"/>
      <c r="I345" s="316"/>
    </row>
    <row r="346" spans="1:9" x14ac:dyDescent="0.25">
      <c r="A346" s="39"/>
      <c r="B346" s="40"/>
      <c r="C346" s="40"/>
      <c r="D346" s="40"/>
      <c r="E346" s="40"/>
      <c r="F346" s="40"/>
      <c r="G346" s="40"/>
      <c r="H346" s="40"/>
      <c r="I346" s="41"/>
    </row>
    <row r="347" spans="1:9" x14ac:dyDescent="0.25">
      <c r="A347" s="283" t="s">
        <v>12</v>
      </c>
      <c r="B347" s="284"/>
      <c r="C347" s="285"/>
      <c r="D347" s="283" t="s">
        <v>13</v>
      </c>
      <c r="E347" s="284"/>
      <c r="F347" s="285"/>
      <c r="G347" s="283" t="s">
        <v>14</v>
      </c>
      <c r="H347" s="284"/>
      <c r="I347" s="285"/>
    </row>
    <row r="348" spans="1:9" x14ac:dyDescent="0.25">
      <c r="A348" s="217" t="str">
        <f>A198</f>
        <v>HAZIRLAYAN</v>
      </c>
      <c r="B348" s="203"/>
      <c r="C348" s="204"/>
      <c r="D348" s="217" t="str">
        <f>D198</f>
        <v>KONTROL EDEN</v>
      </c>
      <c r="E348" s="203"/>
      <c r="F348" s="204"/>
      <c r="G348" s="263" t="str">
        <f>G198</f>
        <v>ONAYLANAN</v>
      </c>
      <c r="H348" s="203"/>
      <c r="I348" s="204"/>
    </row>
    <row r="349" spans="1:9" x14ac:dyDescent="0.25">
      <c r="A349" s="218" t="str">
        <f>A199</f>
        <v>İŞ SAĞLIĞI VE GÜVENLİĞİ UZMANI</v>
      </c>
      <c r="B349" s="299"/>
      <c r="C349" s="219"/>
      <c r="D349" s="354" t="str">
        <f>D199</f>
        <v>FORMEN</v>
      </c>
      <c r="E349" s="299"/>
      <c r="F349" s="219"/>
      <c r="G349" s="218" t="str">
        <f>G199</f>
        <v>İNŞAAT MÜHENDİSİ</v>
      </c>
      <c r="H349" s="299"/>
      <c r="I349" s="219"/>
    </row>
    <row r="350" spans="1:9" x14ac:dyDescent="0.25">
      <c r="A350" s="208"/>
      <c r="B350" s="209"/>
      <c r="C350" s="209"/>
      <c r="D350" s="208"/>
      <c r="E350" s="209"/>
      <c r="F350" s="209"/>
      <c r="G350" s="208"/>
      <c r="H350" s="209"/>
      <c r="I350" s="210"/>
    </row>
    <row r="351" spans="1:9" x14ac:dyDescent="0.25">
      <c r="A351" s="300" t="s">
        <v>319</v>
      </c>
      <c r="B351" s="198"/>
      <c r="C351" s="419" t="str">
        <f>BİLGİ!E3</f>
        <v>IRMAK YAPI SİSTEMLERİ ÇELİK İNŞ. MÜH. MÜŞ. HİZM.  SAN. VE TİC. LTD. ŞTİ.</v>
      </c>
      <c r="D351" s="420"/>
      <c r="E351" s="420"/>
      <c r="F351" s="420"/>
      <c r="G351" s="421"/>
      <c r="H351" s="51" t="s">
        <v>7</v>
      </c>
      <c r="I351" s="55" t="str">
        <f>BİLGİ!E9</f>
        <v>İSG-TLM-3</v>
      </c>
    </row>
    <row r="352" spans="1:9" x14ac:dyDescent="0.25">
      <c r="A352" s="301"/>
      <c r="B352" s="302"/>
      <c r="C352" s="422"/>
      <c r="D352" s="423"/>
      <c r="E352" s="423"/>
      <c r="F352" s="423"/>
      <c r="G352" s="424"/>
      <c r="H352" s="51" t="s">
        <v>8</v>
      </c>
      <c r="I352" s="56">
        <f>BİLGİ!E10</f>
        <v>1</v>
      </c>
    </row>
    <row r="353" spans="1:9" x14ac:dyDescent="0.25">
      <c r="A353" s="301"/>
      <c r="B353" s="302"/>
      <c r="C353" s="348" t="s">
        <v>64</v>
      </c>
      <c r="D353" s="349"/>
      <c r="E353" s="349"/>
      <c r="F353" s="349"/>
      <c r="G353" s="350"/>
      <c r="H353" s="51" t="s">
        <v>9</v>
      </c>
      <c r="I353" s="55">
        <f>BİLGİ!E11</f>
        <v>44215</v>
      </c>
    </row>
    <row r="354" spans="1:9" x14ac:dyDescent="0.25">
      <c r="A354" s="301"/>
      <c r="B354" s="302"/>
      <c r="C354" s="348"/>
      <c r="D354" s="349"/>
      <c r="E354" s="349"/>
      <c r="F354" s="349"/>
      <c r="G354" s="350"/>
      <c r="H354" s="51" t="s">
        <v>10</v>
      </c>
      <c r="I354" s="55">
        <f>BİLGİ!E12</f>
        <v>44197</v>
      </c>
    </row>
    <row r="355" spans="1:9" x14ac:dyDescent="0.25">
      <c r="A355" s="190"/>
      <c r="B355" s="192"/>
      <c r="C355" s="351"/>
      <c r="D355" s="352"/>
      <c r="E355" s="352"/>
      <c r="F355" s="352"/>
      <c r="G355" s="353"/>
      <c r="H355" s="51" t="s">
        <v>11</v>
      </c>
      <c r="I355" s="76">
        <v>0.72727272727272729</v>
      </c>
    </row>
    <row r="356" spans="1:9" x14ac:dyDescent="0.25">
      <c r="A356" s="490" t="s">
        <v>70</v>
      </c>
      <c r="B356" s="212"/>
      <c r="C356" s="212"/>
      <c r="D356" s="212"/>
      <c r="E356" s="212"/>
      <c r="F356" s="212"/>
      <c r="G356" s="212"/>
      <c r="H356" s="212"/>
      <c r="I356" s="213"/>
    </row>
    <row r="357" spans="1:9" x14ac:dyDescent="0.25">
      <c r="A357" s="314"/>
      <c r="B357" s="315"/>
      <c r="C357" s="315"/>
      <c r="D357" s="315"/>
      <c r="E357" s="315"/>
      <c r="F357" s="315"/>
      <c r="G357" s="315"/>
      <c r="H357" s="315"/>
      <c r="I357" s="316"/>
    </row>
    <row r="358" spans="1:9" x14ac:dyDescent="0.25">
      <c r="A358" s="314"/>
      <c r="B358" s="315"/>
      <c r="C358" s="315"/>
      <c r="D358" s="315"/>
      <c r="E358" s="315"/>
      <c r="F358" s="315"/>
      <c r="G358" s="315"/>
      <c r="H358" s="315"/>
      <c r="I358" s="316"/>
    </row>
    <row r="359" spans="1:9" x14ac:dyDescent="0.25">
      <c r="A359" s="314"/>
      <c r="B359" s="315"/>
      <c r="C359" s="315"/>
      <c r="D359" s="315"/>
      <c r="E359" s="315"/>
      <c r="F359" s="315"/>
      <c r="G359" s="315"/>
      <c r="H359" s="315"/>
      <c r="I359" s="316"/>
    </row>
    <row r="360" spans="1:9" x14ac:dyDescent="0.25">
      <c r="A360" s="314"/>
      <c r="B360" s="315"/>
      <c r="C360" s="315"/>
      <c r="D360" s="315"/>
      <c r="E360" s="315"/>
      <c r="F360" s="315"/>
      <c r="G360" s="315"/>
      <c r="H360" s="315"/>
      <c r="I360" s="316"/>
    </row>
    <row r="361" spans="1:9" x14ac:dyDescent="0.25">
      <c r="A361" s="314"/>
      <c r="B361" s="315"/>
      <c r="C361" s="315"/>
      <c r="D361" s="315"/>
      <c r="E361" s="315"/>
      <c r="F361" s="315"/>
      <c r="G361" s="315"/>
      <c r="H361" s="315"/>
      <c r="I361" s="316"/>
    </row>
    <row r="362" spans="1:9" x14ac:dyDescent="0.25">
      <c r="A362" s="314"/>
      <c r="B362" s="315"/>
      <c r="C362" s="315"/>
      <c r="D362" s="315"/>
      <c r="E362" s="315"/>
      <c r="F362" s="315"/>
      <c r="G362" s="315"/>
      <c r="H362" s="315"/>
      <c r="I362" s="316"/>
    </row>
    <row r="363" spans="1:9" x14ac:dyDescent="0.25">
      <c r="A363" s="314"/>
      <c r="B363" s="315"/>
      <c r="C363" s="315"/>
      <c r="D363" s="315"/>
      <c r="E363" s="315"/>
      <c r="F363" s="315"/>
      <c r="G363" s="315"/>
      <c r="H363" s="315"/>
      <c r="I363" s="316"/>
    </row>
    <row r="364" spans="1:9" x14ac:dyDescent="0.25">
      <c r="A364" s="314"/>
      <c r="B364" s="315"/>
      <c r="C364" s="315"/>
      <c r="D364" s="315"/>
      <c r="E364" s="315"/>
      <c r="F364" s="315"/>
      <c r="G364" s="315"/>
      <c r="H364" s="315"/>
      <c r="I364" s="316"/>
    </row>
    <row r="365" spans="1:9" x14ac:dyDescent="0.25">
      <c r="A365" s="314"/>
      <c r="B365" s="315"/>
      <c r="C365" s="315"/>
      <c r="D365" s="315"/>
      <c r="E365" s="315"/>
      <c r="F365" s="315"/>
      <c r="G365" s="315"/>
      <c r="H365" s="315"/>
      <c r="I365" s="316"/>
    </row>
    <row r="366" spans="1:9" x14ac:dyDescent="0.25">
      <c r="A366" s="314"/>
      <c r="B366" s="315"/>
      <c r="C366" s="315"/>
      <c r="D366" s="315"/>
      <c r="E366" s="315"/>
      <c r="F366" s="315"/>
      <c r="G366" s="315"/>
      <c r="H366" s="315"/>
      <c r="I366" s="316"/>
    </row>
    <row r="367" spans="1:9" x14ac:dyDescent="0.25">
      <c r="A367" s="314"/>
      <c r="B367" s="315"/>
      <c r="C367" s="315"/>
      <c r="D367" s="315"/>
      <c r="E367" s="315"/>
      <c r="F367" s="315"/>
      <c r="G367" s="315"/>
      <c r="H367" s="315"/>
      <c r="I367" s="316"/>
    </row>
    <row r="368" spans="1:9" x14ac:dyDescent="0.25">
      <c r="A368" s="314"/>
      <c r="B368" s="315"/>
      <c r="C368" s="315"/>
      <c r="D368" s="315"/>
      <c r="E368" s="315"/>
      <c r="F368" s="315"/>
      <c r="G368" s="315"/>
      <c r="H368" s="315"/>
      <c r="I368" s="316"/>
    </row>
    <row r="369" spans="1:9" x14ac:dyDescent="0.25">
      <c r="A369" s="314"/>
      <c r="B369" s="315"/>
      <c r="C369" s="315"/>
      <c r="D369" s="315"/>
      <c r="E369" s="315"/>
      <c r="F369" s="315"/>
      <c r="G369" s="315"/>
      <c r="H369" s="315"/>
      <c r="I369" s="316"/>
    </row>
    <row r="370" spans="1:9" x14ac:dyDescent="0.25">
      <c r="A370" s="314"/>
      <c r="B370" s="315"/>
      <c r="C370" s="315"/>
      <c r="D370" s="315"/>
      <c r="E370" s="315"/>
      <c r="F370" s="315"/>
      <c r="G370" s="315"/>
      <c r="H370" s="315"/>
      <c r="I370" s="316"/>
    </row>
    <row r="371" spans="1:9" x14ac:dyDescent="0.25">
      <c r="A371" s="314"/>
      <c r="B371" s="315"/>
      <c r="C371" s="315"/>
      <c r="D371" s="315"/>
      <c r="E371" s="315"/>
      <c r="F371" s="315"/>
      <c r="G371" s="315"/>
      <c r="H371" s="315"/>
      <c r="I371" s="316"/>
    </row>
    <row r="372" spans="1:9" x14ac:dyDescent="0.25">
      <c r="A372" s="314"/>
      <c r="B372" s="315"/>
      <c r="C372" s="315"/>
      <c r="D372" s="315"/>
      <c r="E372" s="315"/>
      <c r="F372" s="315"/>
      <c r="G372" s="315"/>
      <c r="H372" s="315"/>
      <c r="I372" s="316"/>
    </row>
    <row r="373" spans="1:9" x14ac:dyDescent="0.25">
      <c r="A373" s="314"/>
      <c r="B373" s="315"/>
      <c r="C373" s="315"/>
      <c r="D373" s="315"/>
      <c r="E373" s="315"/>
      <c r="F373" s="315"/>
      <c r="G373" s="315"/>
      <c r="H373" s="315"/>
      <c r="I373" s="316"/>
    </row>
    <row r="374" spans="1:9" x14ac:dyDescent="0.25">
      <c r="A374" s="314"/>
      <c r="B374" s="315"/>
      <c r="C374" s="315"/>
      <c r="D374" s="315"/>
      <c r="E374" s="315"/>
      <c r="F374" s="315"/>
      <c r="G374" s="315"/>
      <c r="H374" s="315"/>
      <c r="I374" s="316"/>
    </row>
    <row r="375" spans="1:9" x14ac:dyDescent="0.25">
      <c r="A375" s="314"/>
      <c r="B375" s="315"/>
      <c r="C375" s="315"/>
      <c r="D375" s="315"/>
      <c r="E375" s="315"/>
      <c r="F375" s="315"/>
      <c r="G375" s="315"/>
      <c r="H375" s="315"/>
      <c r="I375" s="316"/>
    </row>
    <row r="376" spans="1:9" x14ac:dyDescent="0.25">
      <c r="A376" s="314"/>
      <c r="B376" s="315"/>
      <c r="C376" s="315"/>
      <c r="D376" s="315"/>
      <c r="E376" s="315"/>
      <c r="F376" s="315"/>
      <c r="G376" s="315"/>
      <c r="H376" s="315"/>
      <c r="I376" s="316"/>
    </row>
    <row r="377" spans="1:9" x14ac:dyDescent="0.25">
      <c r="A377" s="314"/>
      <c r="B377" s="315"/>
      <c r="C377" s="315"/>
      <c r="D377" s="315"/>
      <c r="E377" s="315"/>
      <c r="F377" s="315"/>
      <c r="G377" s="315"/>
      <c r="H377" s="315"/>
      <c r="I377" s="316"/>
    </row>
    <row r="378" spans="1:9" x14ac:dyDescent="0.25">
      <c r="A378" s="314"/>
      <c r="B378" s="315"/>
      <c r="C378" s="315"/>
      <c r="D378" s="315"/>
      <c r="E378" s="315"/>
      <c r="F378" s="315"/>
      <c r="G378" s="315"/>
      <c r="H378" s="315"/>
      <c r="I378" s="316"/>
    </row>
    <row r="379" spans="1:9" x14ac:dyDescent="0.25">
      <c r="A379" s="314"/>
      <c r="B379" s="315"/>
      <c r="C379" s="315"/>
      <c r="D379" s="315"/>
      <c r="E379" s="315"/>
      <c r="F379" s="315"/>
      <c r="G379" s="315"/>
      <c r="H379" s="315"/>
      <c r="I379" s="316"/>
    </row>
    <row r="380" spans="1:9" x14ac:dyDescent="0.25">
      <c r="A380" s="314"/>
      <c r="B380" s="315"/>
      <c r="C380" s="315"/>
      <c r="D380" s="315"/>
      <c r="E380" s="315"/>
      <c r="F380" s="315"/>
      <c r="G380" s="315"/>
      <c r="H380" s="315"/>
      <c r="I380" s="316"/>
    </row>
    <row r="381" spans="1:9" x14ac:dyDescent="0.25">
      <c r="A381" s="314"/>
      <c r="B381" s="315"/>
      <c r="C381" s="315"/>
      <c r="D381" s="315"/>
      <c r="E381" s="315"/>
      <c r="F381" s="315"/>
      <c r="G381" s="315"/>
      <c r="H381" s="315"/>
      <c r="I381" s="316"/>
    </row>
    <row r="382" spans="1:9" x14ac:dyDescent="0.25">
      <c r="A382" s="314"/>
      <c r="B382" s="315"/>
      <c r="C382" s="315"/>
      <c r="D382" s="315"/>
      <c r="E382" s="315"/>
      <c r="F382" s="315"/>
      <c r="G382" s="315"/>
      <c r="H382" s="315"/>
      <c r="I382" s="316"/>
    </row>
    <row r="383" spans="1:9" x14ac:dyDescent="0.25">
      <c r="A383" s="314"/>
      <c r="B383" s="315"/>
      <c r="C383" s="315"/>
      <c r="D383" s="315"/>
      <c r="E383" s="315"/>
      <c r="F383" s="315"/>
      <c r="G383" s="315"/>
      <c r="H383" s="315"/>
      <c r="I383" s="316"/>
    </row>
    <row r="384" spans="1:9" x14ac:dyDescent="0.25">
      <c r="A384" s="314"/>
      <c r="B384" s="315"/>
      <c r="C384" s="315"/>
      <c r="D384" s="315"/>
      <c r="E384" s="315"/>
      <c r="F384" s="315"/>
      <c r="G384" s="315"/>
      <c r="H384" s="315"/>
      <c r="I384" s="316"/>
    </row>
    <row r="385" spans="1:9" x14ac:dyDescent="0.25">
      <c r="A385" s="314"/>
      <c r="B385" s="315"/>
      <c r="C385" s="315"/>
      <c r="D385" s="315"/>
      <c r="E385" s="315"/>
      <c r="F385" s="315"/>
      <c r="G385" s="315"/>
      <c r="H385" s="315"/>
      <c r="I385" s="316"/>
    </row>
    <row r="386" spans="1:9" x14ac:dyDescent="0.25">
      <c r="A386" s="314"/>
      <c r="B386" s="315"/>
      <c r="C386" s="315"/>
      <c r="D386" s="315"/>
      <c r="E386" s="315"/>
      <c r="F386" s="315"/>
      <c r="G386" s="315"/>
      <c r="H386" s="315"/>
      <c r="I386" s="316"/>
    </row>
    <row r="387" spans="1:9" x14ac:dyDescent="0.25">
      <c r="A387" s="314"/>
      <c r="B387" s="315"/>
      <c r="C387" s="315"/>
      <c r="D387" s="315"/>
      <c r="E387" s="315"/>
      <c r="F387" s="315"/>
      <c r="G387" s="315"/>
      <c r="H387" s="315"/>
      <c r="I387" s="316"/>
    </row>
    <row r="388" spans="1:9" x14ac:dyDescent="0.25">
      <c r="A388" s="314"/>
      <c r="B388" s="315"/>
      <c r="C388" s="315"/>
      <c r="D388" s="315"/>
      <c r="E388" s="315"/>
      <c r="F388" s="315"/>
      <c r="G388" s="315"/>
      <c r="H388" s="315"/>
      <c r="I388" s="316"/>
    </row>
    <row r="389" spans="1:9" x14ac:dyDescent="0.25">
      <c r="A389" s="314"/>
      <c r="B389" s="315"/>
      <c r="C389" s="315"/>
      <c r="D389" s="315"/>
      <c r="E389" s="315"/>
      <c r="F389" s="315"/>
      <c r="G389" s="315"/>
      <c r="H389" s="315"/>
      <c r="I389" s="316"/>
    </row>
    <row r="390" spans="1:9" x14ac:dyDescent="0.25">
      <c r="A390" s="314"/>
      <c r="B390" s="315"/>
      <c r="C390" s="315"/>
      <c r="D390" s="315"/>
      <c r="E390" s="315"/>
      <c r="F390" s="315"/>
      <c r="G390" s="315"/>
      <c r="H390" s="315"/>
      <c r="I390" s="316"/>
    </row>
    <row r="391" spans="1:9" x14ac:dyDescent="0.25">
      <c r="A391" s="314"/>
      <c r="B391" s="315"/>
      <c r="C391" s="315"/>
      <c r="D391" s="315"/>
      <c r="E391" s="315"/>
      <c r="F391" s="315"/>
      <c r="G391" s="315"/>
      <c r="H391" s="315"/>
      <c r="I391" s="316"/>
    </row>
    <row r="392" spans="1:9" x14ac:dyDescent="0.25">
      <c r="A392" s="314"/>
      <c r="B392" s="315"/>
      <c r="C392" s="315"/>
      <c r="D392" s="315"/>
      <c r="E392" s="315"/>
      <c r="F392" s="315"/>
      <c r="G392" s="315"/>
      <c r="H392" s="315"/>
      <c r="I392" s="316"/>
    </row>
    <row r="393" spans="1:9" x14ac:dyDescent="0.25">
      <c r="A393" s="314"/>
      <c r="B393" s="315"/>
      <c r="C393" s="315"/>
      <c r="D393" s="315"/>
      <c r="E393" s="315"/>
      <c r="F393" s="315"/>
      <c r="G393" s="315"/>
      <c r="H393" s="315"/>
      <c r="I393" s="316"/>
    </row>
    <row r="394" spans="1:9" x14ac:dyDescent="0.25">
      <c r="A394" s="314"/>
      <c r="B394" s="315"/>
      <c r="C394" s="315"/>
      <c r="D394" s="315"/>
      <c r="E394" s="315"/>
      <c r="F394" s="315"/>
      <c r="G394" s="315"/>
      <c r="H394" s="315"/>
      <c r="I394" s="316"/>
    </row>
    <row r="395" spans="1:9" x14ac:dyDescent="0.25">
      <c r="A395" s="314"/>
      <c r="B395" s="315"/>
      <c r="C395" s="315"/>
      <c r="D395" s="315"/>
      <c r="E395" s="315"/>
      <c r="F395" s="315"/>
      <c r="G395" s="315"/>
      <c r="H395" s="315"/>
      <c r="I395" s="316"/>
    </row>
    <row r="396" spans="1:9" x14ac:dyDescent="0.25">
      <c r="A396" s="39"/>
      <c r="B396" s="40"/>
      <c r="C396" s="40"/>
      <c r="D396" s="40"/>
      <c r="E396" s="40"/>
      <c r="F396" s="40"/>
      <c r="G396" s="40"/>
      <c r="H396" s="40"/>
      <c r="I396" s="41"/>
    </row>
    <row r="397" spans="1:9" x14ac:dyDescent="0.25">
      <c r="A397" s="283" t="s">
        <v>12</v>
      </c>
      <c r="B397" s="284"/>
      <c r="C397" s="285"/>
      <c r="D397" s="283" t="s">
        <v>13</v>
      </c>
      <c r="E397" s="284"/>
      <c r="F397" s="285"/>
      <c r="G397" s="283" t="s">
        <v>14</v>
      </c>
      <c r="H397" s="284"/>
      <c r="I397" s="285"/>
    </row>
    <row r="398" spans="1:9" x14ac:dyDescent="0.25">
      <c r="A398" s="217" t="str">
        <f>A248</f>
        <v>HAZIRLAYAN</v>
      </c>
      <c r="B398" s="203"/>
      <c r="C398" s="204"/>
      <c r="D398" s="217" t="str">
        <f>D248</f>
        <v>KONTROL EDEN</v>
      </c>
      <c r="E398" s="203"/>
      <c r="F398" s="204"/>
      <c r="G398" s="263" t="str">
        <f>G248</f>
        <v>ONAYLANAN</v>
      </c>
      <c r="H398" s="203"/>
      <c r="I398" s="204"/>
    </row>
    <row r="399" spans="1:9" x14ac:dyDescent="0.25">
      <c r="A399" s="218" t="str">
        <f>A249</f>
        <v>İŞ SAĞLIĞI VE GÜVENLİĞİ UZMANI</v>
      </c>
      <c r="B399" s="299"/>
      <c r="C399" s="219"/>
      <c r="D399" s="354" t="str">
        <f>D249</f>
        <v>FORMEN</v>
      </c>
      <c r="E399" s="299"/>
      <c r="F399" s="219"/>
      <c r="G399" s="218" t="str">
        <f>G249</f>
        <v>İNŞAAT MÜHENDİSİ</v>
      </c>
      <c r="H399" s="299"/>
      <c r="I399" s="219"/>
    </row>
    <row r="400" spans="1:9" x14ac:dyDescent="0.25">
      <c r="A400" s="208"/>
      <c r="B400" s="209"/>
      <c r="C400" s="209"/>
      <c r="D400" s="208"/>
      <c r="E400" s="209"/>
      <c r="F400" s="209"/>
      <c r="G400" s="208"/>
      <c r="H400" s="209"/>
      <c r="I400" s="210"/>
    </row>
    <row r="401" spans="1:9" x14ac:dyDescent="0.25">
      <c r="A401" s="217" t="s">
        <v>319</v>
      </c>
      <c r="B401" s="204"/>
      <c r="C401" s="483" t="str">
        <f>BİLGİ!E3</f>
        <v>IRMAK YAPI SİSTEMLERİ ÇELİK İNŞ. MÜH. MÜŞ. HİZM.  SAN. VE TİC. LTD. ŞTİ.</v>
      </c>
      <c r="D401" s="484"/>
      <c r="E401" s="484"/>
      <c r="F401" s="484"/>
      <c r="G401" s="485"/>
      <c r="H401" s="2" t="s">
        <v>7</v>
      </c>
      <c r="I401" s="3" t="str">
        <f>BİLGİ!E9</f>
        <v>İSG-TLM-3</v>
      </c>
    </row>
    <row r="402" spans="1:9" x14ac:dyDescent="0.25">
      <c r="A402" s="218"/>
      <c r="B402" s="219"/>
      <c r="C402" s="486"/>
      <c r="D402" s="487"/>
      <c r="E402" s="487"/>
      <c r="F402" s="487"/>
      <c r="G402" s="488"/>
      <c r="H402" s="2" t="s">
        <v>8</v>
      </c>
      <c r="I402" s="4">
        <f>BİLGİ!E10</f>
        <v>1</v>
      </c>
    </row>
    <row r="403" spans="1:9" x14ac:dyDescent="0.25">
      <c r="A403" s="218"/>
      <c r="B403" s="219"/>
      <c r="C403" s="463" t="s">
        <v>64</v>
      </c>
      <c r="D403" s="464"/>
      <c r="E403" s="464"/>
      <c r="F403" s="464"/>
      <c r="G403" s="465"/>
      <c r="H403" s="2" t="s">
        <v>9</v>
      </c>
      <c r="I403" s="3">
        <f>BİLGİ!E11</f>
        <v>44215</v>
      </c>
    </row>
    <row r="404" spans="1:9" x14ac:dyDescent="0.25">
      <c r="A404" s="218"/>
      <c r="B404" s="219"/>
      <c r="C404" s="463"/>
      <c r="D404" s="464"/>
      <c r="E404" s="464"/>
      <c r="F404" s="464"/>
      <c r="G404" s="465"/>
      <c r="H404" s="2" t="s">
        <v>10</v>
      </c>
      <c r="I404" s="3">
        <f>BİLGİ!E12</f>
        <v>44197</v>
      </c>
    </row>
    <row r="405" spans="1:9" x14ac:dyDescent="0.25">
      <c r="A405" s="208"/>
      <c r="B405" s="210"/>
      <c r="C405" s="466"/>
      <c r="D405" s="467"/>
      <c r="E405" s="467"/>
      <c r="F405" s="467"/>
      <c r="G405" s="468"/>
      <c r="H405" s="2" t="s">
        <v>11</v>
      </c>
      <c r="I405" s="79">
        <v>0.81818181818181823</v>
      </c>
    </row>
    <row r="406" spans="1:9" x14ac:dyDescent="0.25">
      <c r="A406" s="489" t="s">
        <v>56</v>
      </c>
      <c r="B406" s="478"/>
      <c r="C406" s="478"/>
      <c r="D406" s="478"/>
      <c r="E406" s="478"/>
      <c r="F406" s="478"/>
      <c r="G406" s="478"/>
      <c r="H406" s="478"/>
      <c r="I406" s="479"/>
    </row>
    <row r="407" spans="1:9" x14ac:dyDescent="0.25">
      <c r="A407" s="480"/>
      <c r="B407" s="481"/>
      <c r="C407" s="481"/>
      <c r="D407" s="481"/>
      <c r="E407" s="481"/>
      <c r="F407" s="481"/>
      <c r="G407" s="481"/>
      <c r="H407" s="481"/>
      <c r="I407" s="482"/>
    </row>
    <row r="408" spans="1:9" x14ac:dyDescent="0.25">
      <c r="A408" s="480"/>
      <c r="B408" s="481"/>
      <c r="C408" s="481"/>
      <c r="D408" s="481"/>
      <c r="E408" s="481"/>
      <c r="F408" s="481"/>
      <c r="G408" s="481"/>
      <c r="H408" s="481"/>
      <c r="I408" s="482"/>
    </row>
    <row r="409" spans="1:9" x14ac:dyDescent="0.25">
      <c r="A409" s="480"/>
      <c r="B409" s="481"/>
      <c r="C409" s="481"/>
      <c r="D409" s="481"/>
      <c r="E409" s="481"/>
      <c r="F409" s="481"/>
      <c r="G409" s="481"/>
      <c r="H409" s="481"/>
      <c r="I409" s="482"/>
    </row>
    <row r="410" spans="1:9" x14ac:dyDescent="0.25">
      <c r="A410" s="480"/>
      <c r="B410" s="481"/>
      <c r="C410" s="481"/>
      <c r="D410" s="481"/>
      <c r="E410" s="481"/>
      <c r="F410" s="481"/>
      <c r="G410" s="481"/>
      <c r="H410" s="481"/>
      <c r="I410" s="482"/>
    </row>
    <row r="411" spans="1:9" x14ac:dyDescent="0.25">
      <c r="A411" s="480"/>
      <c r="B411" s="481"/>
      <c r="C411" s="481"/>
      <c r="D411" s="481"/>
      <c r="E411" s="481"/>
      <c r="F411" s="481"/>
      <c r="G411" s="481"/>
      <c r="H411" s="481"/>
      <c r="I411" s="482"/>
    </row>
    <row r="412" spans="1:9" x14ac:dyDescent="0.25">
      <c r="A412" s="480"/>
      <c r="B412" s="481"/>
      <c r="C412" s="481"/>
      <c r="D412" s="481"/>
      <c r="E412" s="481"/>
      <c r="F412" s="481"/>
      <c r="G412" s="481"/>
      <c r="H412" s="481"/>
      <c r="I412" s="482"/>
    </row>
    <row r="413" spans="1:9" x14ac:dyDescent="0.25">
      <c r="A413" s="480"/>
      <c r="B413" s="481"/>
      <c r="C413" s="481"/>
      <c r="D413" s="481"/>
      <c r="E413" s="481"/>
      <c r="F413" s="481"/>
      <c r="G413" s="481"/>
      <c r="H413" s="481"/>
      <c r="I413" s="482"/>
    </row>
    <row r="414" spans="1:9" x14ac:dyDescent="0.25">
      <c r="A414" s="480"/>
      <c r="B414" s="481"/>
      <c r="C414" s="481"/>
      <c r="D414" s="481"/>
      <c r="E414" s="481"/>
      <c r="F414" s="481"/>
      <c r="G414" s="481"/>
      <c r="H414" s="481"/>
      <c r="I414" s="482"/>
    </row>
    <row r="415" spans="1:9" x14ac:dyDescent="0.25">
      <c r="A415" s="480"/>
      <c r="B415" s="481"/>
      <c r="C415" s="481"/>
      <c r="D415" s="481"/>
      <c r="E415" s="481"/>
      <c r="F415" s="481"/>
      <c r="G415" s="481"/>
      <c r="H415" s="481"/>
      <c r="I415" s="482"/>
    </row>
    <row r="416" spans="1:9" x14ac:dyDescent="0.25">
      <c r="A416" s="480"/>
      <c r="B416" s="481"/>
      <c r="C416" s="481"/>
      <c r="D416" s="481"/>
      <c r="E416" s="481"/>
      <c r="F416" s="481"/>
      <c r="G416" s="481"/>
      <c r="H416" s="481"/>
      <c r="I416" s="482"/>
    </row>
    <row r="417" spans="1:9" x14ac:dyDescent="0.25">
      <c r="A417" s="480"/>
      <c r="B417" s="481"/>
      <c r="C417" s="481"/>
      <c r="D417" s="481"/>
      <c r="E417" s="481"/>
      <c r="F417" s="481"/>
      <c r="G417" s="481"/>
      <c r="H417" s="481"/>
      <c r="I417" s="482"/>
    </row>
    <row r="418" spans="1:9" x14ac:dyDescent="0.25">
      <c r="A418" s="480"/>
      <c r="B418" s="481"/>
      <c r="C418" s="481"/>
      <c r="D418" s="481"/>
      <c r="E418" s="481"/>
      <c r="F418" s="481"/>
      <c r="G418" s="481"/>
      <c r="H418" s="481"/>
      <c r="I418" s="482"/>
    </row>
    <row r="419" spans="1:9" x14ac:dyDescent="0.25">
      <c r="A419" s="480"/>
      <c r="B419" s="481"/>
      <c r="C419" s="481"/>
      <c r="D419" s="481"/>
      <c r="E419" s="481"/>
      <c r="F419" s="481"/>
      <c r="G419" s="481"/>
      <c r="H419" s="481"/>
      <c r="I419" s="482"/>
    </row>
    <row r="420" spans="1:9" x14ac:dyDescent="0.25">
      <c r="A420" s="480"/>
      <c r="B420" s="481"/>
      <c r="C420" s="481"/>
      <c r="D420" s="481"/>
      <c r="E420" s="481"/>
      <c r="F420" s="481"/>
      <c r="G420" s="481"/>
      <c r="H420" s="481"/>
      <c r="I420" s="482"/>
    </row>
    <row r="421" spans="1:9" x14ac:dyDescent="0.25">
      <c r="A421" s="480"/>
      <c r="B421" s="481"/>
      <c r="C421" s="481"/>
      <c r="D421" s="481"/>
      <c r="E421" s="481"/>
      <c r="F421" s="481"/>
      <c r="G421" s="481"/>
      <c r="H421" s="481"/>
      <c r="I421" s="482"/>
    </row>
    <row r="422" spans="1:9" x14ac:dyDescent="0.25">
      <c r="A422" s="480"/>
      <c r="B422" s="481"/>
      <c r="C422" s="481"/>
      <c r="D422" s="481"/>
      <c r="E422" s="481"/>
      <c r="F422" s="481"/>
      <c r="G422" s="481"/>
      <c r="H422" s="481"/>
      <c r="I422" s="482"/>
    </row>
    <row r="423" spans="1:9" x14ac:dyDescent="0.25">
      <c r="A423" s="480"/>
      <c r="B423" s="481"/>
      <c r="C423" s="481"/>
      <c r="D423" s="481"/>
      <c r="E423" s="481"/>
      <c r="F423" s="481"/>
      <c r="G423" s="481"/>
      <c r="H423" s="481"/>
      <c r="I423" s="482"/>
    </row>
    <row r="424" spans="1:9" x14ac:dyDescent="0.25">
      <c r="A424" s="480"/>
      <c r="B424" s="481"/>
      <c r="C424" s="481"/>
      <c r="D424" s="481"/>
      <c r="E424" s="481"/>
      <c r="F424" s="481"/>
      <c r="G424" s="481"/>
      <c r="H424" s="481"/>
      <c r="I424" s="482"/>
    </row>
    <row r="425" spans="1:9" x14ac:dyDescent="0.25">
      <c r="A425" s="480"/>
      <c r="B425" s="481"/>
      <c r="C425" s="481"/>
      <c r="D425" s="481"/>
      <c r="E425" s="481"/>
      <c r="F425" s="481"/>
      <c r="G425" s="481"/>
      <c r="H425" s="481"/>
      <c r="I425" s="482"/>
    </row>
    <row r="426" spans="1:9" x14ac:dyDescent="0.25">
      <c r="A426" s="480"/>
      <c r="B426" s="481"/>
      <c r="C426" s="481"/>
      <c r="D426" s="481"/>
      <c r="E426" s="481"/>
      <c r="F426" s="481"/>
      <c r="G426" s="481"/>
      <c r="H426" s="481"/>
      <c r="I426" s="482"/>
    </row>
    <row r="427" spans="1:9" x14ac:dyDescent="0.25">
      <c r="A427" s="480"/>
      <c r="B427" s="481"/>
      <c r="C427" s="481"/>
      <c r="D427" s="481"/>
      <c r="E427" s="481"/>
      <c r="F427" s="481"/>
      <c r="G427" s="481"/>
      <c r="H427" s="481"/>
      <c r="I427" s="482"/>
    </row>
    <row r="428" spans="1:9" x14ac:dyDescent="0.25">
      <c r="A428" s="480"/>
      <c r="B428" s="481"/>
      <c r="C428" s="481"/>
      <c r="D428" s="481"/>
      <c r="E428" s="481"/>
      <c r="F428" s="481"/>
      <c r="G428" s="481"/>
      <c r="H428" s="481"/>
      <c r="I428" s="482"/>
    </row>
    <row r="429" spans="1:9" x14ac:dyDescent="0.25">
      <c r="A429" s="480"/>
      <c r="B429" s="481"/>
      <c r="C429" s="481"/>
      <c r="D429" s="481"/>
      <c r="E429" s="481"/>
      <c r="F429" s="481"/>
      <c r="G429" s="481"/>
      <c r="H429" s="481"/>
      <c r="I429" s="482"/>
    </row>
    <row r="430" spans="1:9" x14ac:dyDescent="0.25">
      <c r="A430" s="480"/>
      <c r="B430" s="481"/>
      <c r="C430" s="481"/>
      <c r="D430" s="481"/>
      <c r="E430" s="481"/>
      <c r="F430" s="481"/>
      <c r="G430" s="481"/>
      <c r="H430" s="481"/>
      <c r="I430" s="482"/>
    </row>
    <row r="431" spans="1:9" x14ac:dyDescent="0.25">
      <c r="A431" s="480"/>
      <c r="B431" s="481"/>
      <c r="C431" s="481"/>
      <c r="D431" s="481"/>
      <c r="E431" s="481"/>
      <c r="F431" s="481"/>
      <c r="G431" s="481"/>
      <c r="H431" s="481"/>
      <c r="I431" s="482"/>
    </row>
    <row r="432" spans="1:9" x14ac:dyDescent="0.25">
      <c r="A432" s="480"/>
      <c r="B432" s="481"/>
      <c r="C432" s="481"/>
      <c r="D432" s="481"/>
      <c r="E432" s="481"/>
      <c r="F432" s="481"/>
      <c r="G432" s="481"/>
      <c r="H432" s="481"/>
      <c r="I432" s="482"/>
    </row>
    <row r="433" spans="1:9" x14ac:dyDescent="0.25">
      <c r="A433" s="480"/>
      <c r="B433" s="481"/>
      <c r="C433" s="481"/>
      <c r="D433" s="481"/>
      <c r="E433" s="481"/>
      <c r="F433" s="481"/>
      <c r="G433" s="481"/>
      <c r="H433" s="481"/>
      <c r="I433" s="482"/>
    </row>
    <row r="434" spans="1:9" x14ac:dyDescent="0.25">
      <c r="A434" s="480"/>
      <c r="B434" s="481"/>
      <c r="C434" s="481"/>
      <c r="D434" s="481"/>
      <c r="E434" s="481"/>
      <c r="F434" s="481"/>
      <c r="G434" s="481"/>
      <c r="H434" s="481"/>
      <c r="I434" s="482"/>
    </row>
    <row r="435" spans="1:9" x14ac:dyDescent="0.25">
      <c r="A435" s="480"/>
      <c r="B435" s="481"/>
      <c r="C435" s="481"/>
      <c r="D435" s="481"/>
      <c r="E435" s="481"/>
      <c r="F435" s="481"/>
      <c r="G435" s="481"/>
      <c r="H435" s="481"/>
      <c r="I435" s="482"/>
    </row>
    <row r="436" spans="1:9" x14ac:dyDescent="0.25">
      <c r="A436" s="480"/>
      <c r="B436" s="481"/>
      <c r="C436" s="481"/>
      <c r="D436" s="481"/>
      <c r="E436" s="481"/>
      <c r="F436" s="481"/>
      <c r="G436" s="481"/>
      <c r="H436" s="481"/>
      <c r="I436" s="482"/>
    </row>
    <row r="437" spans="1:9" x14ac:dyDescent="0.25">
      <c r="A437" s="480"/>
      <c r="B437" s="481"/>
      <c r="C437" s="481"/>
      <c r="D437" s="481"/>
      <c r="E437" s="481"/>
      <c r="F437" s="481"/>
      <c r="G437" s="481"/>
      <c r="H437" s="481"/>
      <c r="I437" s="482"/>
    </row>
    <row r="438" spans="1:9" x14ac:dyDescent="0.25">
      <c r="A438" s="480"/>
      <c r="B438" s="481"/>
      <c r="C438" s="481"/>
      <c r="D438" s="481"/>
      <c r="E438" s="481"/>
      <c r="F438" s="481"/>
      <c r="G438" s="481"/>
      <c r="H438" s="481"/>
      <c r="I438" s="482"/>
    </row>
    <row r="439" spans="1:9" x14ac:dyDescent="0.25">
      <c r="A439" s="480"/>
      <c r="B439" s="481"/>
      <c r="C439" s="481"/>
      <c r="D439" s="481"/>
      <c r="E439" s="481"/>
      <c r="F439" s="481"/>
      <c r="G439" s="481"/>
      <c r="H439" s="481"/>
      <c r="I439" s="482"/>
    </row>
    <row r="440" spans="1:9" x14ac:dyDescent="0.25">
      <c r="A440" s="480"/>
      <c r="B440" s="481"/>
      <c r="C440" s="481"/>
      <c r="D440" s="481"/>
      <c r="E440" s="481"/>
      <c r="F440" s="481"/>
      <c r="G440" s="481"/>
      <c r="H440" s="481"/>
      <c r="I440" s="482"/>
    </row>
    <row r="441" spans="1:9" x14ac:dyDescent="0.25">
      <c r="A441" s="480"/>
      <c r="B441" s="481"/>
      <c r="C441" s="481"/>
      <c r="D441" s="481"/>
      <c r="E441" s="481"/>
      <c r="F441" s="481"/>
      <c r="G441" s="481"/>
      <c r="H441" s="481"/>
      <c r="I441" s="482"/>
    </row>
    <row r="442" spans="1:9" x14ac:dyDescent="0.25">
      <c r="A442" s="480"/>
      <c r="B442" s="481"/>
      <c r="C442" s="481"/>
      <c r="D442" s="481"/>
      <c r="E442" s="481"/>
      <c r="F442" s="481"/>
      <c r="G442" s="481"/>
      <c r="H442" s="481"/>
      <c r="I442" s="482"/>
    </row>
    <row r="443" spans="1:9" x14ac:dyDescent="0.25">
      <c r="A443" s="480"/>
      <c r="B443" s="481"/>
      <c r="C443" s="481"/>
      <c r="D443" s="481"/>
      <c r="E443" s="481"/>
      <c r="F443" s="481"/>
      <c r="G443" s="481"/>
      <c r="H443" s="481"/>
      <c r="I443" s="482"/>
    </row>
    <row r="444" spans="1:9" x14ac:dyDescent="0.25">
      <c r="A444" s="480"/>
      <c r="B444" s="481"/>
      <c r="C444" s="481"/>
      <c r="D444" s="481"/>
      <c r="E444" s="481"/>
      <c r="F444" s="481"/>
      <c r="G444" s="481"/>
      <c r="H444" s="481"/>
      <c r="I444" s="482"/>
    </row>
    <row r="445" spans="1:9" x14ac:dyDescent="0.25">
      <c r="A445" s="480"/>
      <c r="B445" s="481"/>
      <c r="C445" s="481"/>
      <c r="D445" s="481"/>
      <c r="E445" s="481"/>
      <c r="F445" s="481"/>
      <c r="G445" s="481"/>
      <c r="H445" s="481"/>
      <c r="I445" s="482"/>
    </row>
    <row r="446" spans="1:9" x14ac:dyDescent="0.25">
      <c r="A446" s="39"/>
      <c r="B446" s="40"/>
      <c r="C446" s="40"/>
      <c r="D446" s="40"/>
      <c r="E446" s="40"/>
      <c r="F446" s="40"/>
      <c r="G446" s="40"/>
      <c r="H446" s="40"/>
      <c r="I446" s="41"/>
    </row>
    <row r="447" spans="1:9" x14ac:dyDescent="0.25">
      <c r="A447" s="283" t="s">
        <v>12</v>
      </c>
      <c r="B447" s="284"/>
      <c r="C447" s="285"/>
      <c r="D447" s="283" t="s">
        <v>13</v>
      </c>
      <c r="E447" s="284"/>
      <c r="F447" s="285"/>
      <c r="G447" s="283" t="s">
        <v>14</v>
      </c>
      <c r="H447" s="284"/>
      <c r="I447" s="285"/>
    </row>
    <row r="448" spans="1:9" x14ac:dyDescent="0.25">
      <c r="A448" s="217" t="str">
        <f>A298</f>
        <v>HAZIRLAYAN</v>
      </c>
      <c r="B448" s="203"/>
      <c r="C448" s="204"/>
      <c r="D448" s="217" t="str">
        <f>D298</f>
        <v>KONTROL EDEN</v>
      </c>
      <c r="E448" s="203"/>
      <c r="F448" s="204"/>
      <c r="G448" s="263" t="str">
        <f>G298</f>
        <v>ONAYLANAN</v>
      </c>
      <c r="H448" s="203"/>
      <c r="I448" s="204"/>
    </row>
    <row r="449" spans="1:9" x14ac:dyDescent="0.25">
      <c r="A449" s="218" t="str">
        <f>A299</f>
        <v>İŞ SAĞLIĞI VE GÜVENLİĞİ UZMANI</v>
      </c>
      <c r="B449" s="299"/>
      <c r="C449" s="219"/>
      <c r="D449" s="354" t="str">
        <f>D299</f>
        <v>FORMEN</v>
      </c>
      <c r="E449" s="299"/>
      <c r="F449" s="219"/>
      <c r="G449" s="218" t="str">
        <f>G299</f>
        <v>İNŞAAT MÜHENDİSİ</v>
      </c>
      <c r="H449" s="299"/>
      <c r="I449" s="219"/>
    </row>
    <row r="450" spans="1:9" x14ac:dyDescent="0.25">
      <c r="A450" s="190"/>
      <c r="B450" s="191"/>
      <c r="C450" s="191"/>
      <c r="D450" s="190"/>
      <c r="E450" s="191"/>
      <c r="F450" s="191"/>
      <c r="G450" s="190"/>
      <c r="H450" s="191"/>
      <c r="I450" s="192"/>
    </row>
    <row r="451" spans="1:9" x14ac:dyDescent="0.25">
      <c r="A451" s="217" t="s">
        <v>319</v>
      </c>
      <c r="B451" s="204"/>
      <c r="C451" s="457" t="str">
        <f>BİLGİ!E3</f>
        <v>IRMAK YAPI SİSTEMLERİ ÇELİK İNŞ. MÜH. MÜŞ. HİZM.  SAN. VE TİC. LTD. ŞTİ.</v>
      </c>
      <c r="D451" s="458"/>
      <c r="E451" s="458"/>
      <c r="F451" s="458"/>
      <c r="G451" s="459"/>
      <c r="H451" s="2" t="s">
        <v>7</v>
      </c>
      <c r="I451" s="3" t="str">
        <f>BİLGİ!E9</f>
        <v>İSG-TLM-3</v>
      </c>
    </row>
    <row r="452" spans="1:9" x14ac:dyDescent="0.25">
      <c r="A452" s="218"/>
      <c r="B452" s="219"/>
      <c r="C452" s="460"/>
      <c r="D452" s="461"/>
      <c r="E452" s="461"/>
      <c r="F452" s="461"/>
      <c r="G452" s="462"/>
      <c r="H452" s="2" t="s">
        <v>8</v>
      </c>
      <c r="I452" s="4">
        <f>BİLGİ!E10</f>
        <v>1</v>
      </c>
    </row>
    <row r="453" spans="1:9" x14ac:dyDescent="0.25">
      <c r="A453" s="218"/>
      <c r="B453" s="219"/>
      <c r="C453" s="463" t="s">
        <v>64</v>
      </c>
      <c r="D453" s="464"/>
      <c r="E453" s="464"/>
      <c r="F453" s="464"/>
      <c r="G453" s="465"/>
      <c r="H453" s="2" t="s">
        <v>9</v>
      </c>
      <c r="I453" s="3">
        <f>BİLGİ!E11</f>
        <v>44215</v>
      </c>
    </row>
    <row r="454" spans="1:9" x14ac:dyDescent="0.25">
      <c r="A454" s="218"/>
      <c r="B454" s="219"/>
      <c r="C454" s="463"/>
      <c r="D454" s="464"/>
      <c r="E454" s="464"/>
      <c r="F454" s="464"/>
      <c r="G454" s="465"/>
      <c r="H454" s="2" t="s">
        <v>10</v>
      </c>
      <c r="I454" s="3">
        <f>BİLGİ!E12</f>
        <v>44197</v>
      </c>
    </row>
    <row r="455" spans="1:9" x14ac:dyDescent="0.25">
      <c r="A455" s="208"/>
      <c r="B455" s="210"/>
      <c r="C455" s="466"/>
      <c r="D455" s="467"/>
      <c r="E455" s="467"/>
      <c r="F455" s="467"/>
      <c r="G455" s="468"/>
      <c r="H455" s="2" t="s">
        <v>11</v>
      </c>
      <c r="I455" s="6" t="s">
        <v>68</v>
      </c>
    </row>
    <row r="456" spans="1:9" x14ac:dyDescent="0.25">
      <c r="A456" s="477" t="s">
        <v>69</v>
      </c>
      <c r="B456" s="478"/>
      <c r="C456" s="478"/>
      <c r="D456" s="478"/>
      <c r="E456" s="478"/>
      <c r="F456" s="478"/>
      <c r="G456" s="478"/>
      <c r="H456" s="478"/>
      <c r="I456" s="479"/>
    </row>
    <row r="457" spans="1:9" x14ac:dyDescent="0.25">
      <c r="A457" s="480"/>
      <c r="B457" s="481"/>
      <c r="C457" s="481"/>
      <c r="D457" s="481"/>
      <c r="E457" s="481"/>
      <c r="F457" s="481"/>
      <c r="G457" s="481"/>
      <c r="H457" s="481"/>
      <c r="I457" s="482"/>
    </row>
    <row r="458" spans="1:9" x14ac:dyDescent="0.25">
      <c r="A458" s="480"/>
      <c r="B458" s="481"/>
      <c r="C458" s="481"/>
      <c r="D458" s="481"/>
      <c r="E458" s="481"/>
      <c r="F458" s="481"/>
      <c r="G458" s="481"/>
      <c r="H458" s="481"/>
      <c r="I458" s="482"/>
    </row>
    <row r="459" spans="1:9" x14ac:dyDescent="0.25">
      <c r="A459" s="480"/>
      <c r="B459" s="481"/>
      <c r="C459" s="481"/>
      <c r="D459" s="481"/>
      <c r="E459" s="481"/>
      <c r="F459" s="481"/>
      <c r="G459" s="481"/>
      <c r="H459" s="481"/>
      <c r="I459" s="482"/>
    </row>
    <row r="460" spans="1:9" x14ac:dyDescent="0.25">
      <c r="A460" s="480"/>
      <c r="B460" s="481"/>
      <c r="C460" s="481"/>
      <c r="D460" s="481"/>
      <c r="E460" s="481"/>
      <c r="F460" s="481"/>
      <c r="G460" s="481"/>
      <c r="H460" s="481"/>
      <c r="I460" s="482"/>
    </row>
    <row r="461" spans="1:9" x14ac:dyDescent="0.25">
      <c r="A461" s="480"/>
      <c r="B461" s="481"/>
      <c r="C461" s="481"/>
      <c r="D461" s="481"/>
      <c r="E461" s="481"/>
      <c r="F461" s="481"/>
      <c r="G461" s="481"/>
      <c r="H461" s="481"/>
      <c r="I461" s="482"/>
    </row>
    <row r="462" spans="1:9" x14ac:dyDescent="0.25">
      <c r="A462" s="480"/>
      <c r="B462" s="481"/>
      <c r="C462" s="481"/>
      <c r="D462" s="481"/>
      <c r="E462" s="481"/>
      <c r="F462" s="481"/>
      <c r="G462" s="481"/>
      <c r="H462" s="481"/>
      <c r="I462" s="482"/>
    </row>
    <row r="463" spans="1:9" x14ac:dyDescent="0.25">
      <c r="A463" s="480"/>
      <c r="B463" s="481"/>
      <c r="C463" s="481"/>
      <c r="D463" s="481"/>
      <c r="E463" s="481"/>
      <c r="F463" s="481"/>
      <c r="G463" s="481"/>
      <c r="H463" s="481"/>
      <c r="I463" s="482"/>
    </row>
    <row r="464" spans="1:9" x14ac:dyDescent="0.25">
      <c r="A464" s="480"/>
      <c r="B464" s="481"/>
      <c r="C464" s="481"/>
      <c r="D464" s="481"/>
      <c r="E464" s="481"/>
      <c r="F464" s="481"/>
      <c r="G464" s="481"/>
      <c r="H464" s="481"/>
      <c r="I464" s="482"/>
    </row>
    <row r="465" spans="1:9" x14ac:dyDescent="0.25">
      <c r="A465" s="480"/>
      <c r="B465" s="481"/>
      <c r="C465" s="481"/>
      <c r="D465" s="481"/>
      <c r="E465" s="481"/>
      <c r="F465" s="481"/>
      <c r="G465" s="481"/>
      <c r="H465" s="481"/>
      <c r="I465" s="482"/>
    </row>
    <row r="466" spans="1:9" x14ac:dyDescent="0.25">
      <c r="A466" s="480"/>
      <c r="B466" s="481"/>
      <c r="C466" s="481"/>
      <c r="D466" s="481"/>
      <c r="E466" s="481"/>
      <c r="F466" s="481"/>
      <c r="G466" s="481"/>
      <c r="H466" s="481"/>
      <c r="I466" s="482"/>
    </row>
    <row r="467" spans="1:9" x14ac:dyDescent="0.25">
      <c r="A467" s="480"/>
      <c r="B467" s="481"/>
      <c r="C467" s="481"/>
      <c r="D467" s="481"/>
      <c r="E467" s="481"/>
      <c r="F467" s="481"/>
      <c r="G467" s="481"/>
      <c r="H467" s="481"/>
      <c r="I467" s="482"/>
    </row>
    <row r="468" spans="1:9" x14ac:dyDescent="0.25">
      <c r="A468" s="480"/>
      <c r="B468" s="481"/>
      <c r="C468" s="481"/>
      <c r="D468" s="481"/>
      <c r="E468" s="481"/>
      <c r="F468" s="481"/>
      <c r="G468" s="481"/>
      <c r="H468" s="481"/>
      <c r="I468" s="482"/>
    </row>
    <row r="469" spans="1:9" x14ac:dyDescent="0.25">
      <c r="A469" s="480"/>
      <c r="B469" s="481"/>
      <c r="C469" s="481"/>
      <c r="D469" s="481"/>
      <c r="E469" s="481"/>
      <c r="F469" s="481"/>
      <c r="G469" s="481"/>
      <c r="H469" s="481"/>
      <c r="I469" s="482"/>
    </row>
    <row r="470" spans="1:9" x14ac:dyDescent="0.25">
      <c r="A470" s="480"/>
      <c r="B470" s="481"/>
      <c r="C470" s="481"/>
      <c r="D470" s="481"/>
      <c r="E470" s="481"/>
      <c r="F470" s="481"/>
      <c r="G470" s="481"/>
      <c r="H470" s="481"/>
      <c r="I470" s="482"/>
    </row>
    <row r="471" spans="1:9" x14ac:dyDescent="0.25">
      <c r="A471" s="480"/>
      <c r="B471" s="481"/>
      <c r="C471" s="481"/>
      <c r="D471" s="481"/>
      <c r="E471" s="481"/>
      <c r="F471" s="481"/>
      <c r="G471" s="481"/>
      <c r="H471" s="481"/>
      <c r="I471" s="482"/>
    </row>
    <row r="472" spans="1:9" x14ac:dyDescent="0.25">
      <c r="A472" s="480"/>
      <c r="B472" s="481"/>
      <c r="C472" s="481"/>
      <c r="D472" s="481"/>
      <c r="E472" s="481"/>
      <c r="F472" s="481"/>
      <c r="G472" s="481"/>
      <c r="H472" s="481"/>
      <c r="I472" s="482"/>
    </row>
    <row r="473" spans="1:9" x14ac:dyDescent="0.25">
      <c r="A473" s="480"/>
      <c r="B473" s="481"/>
      <c r="C473" s="481"/>
      <c r="D473" s="481"/>
      <c r="E473" s="481"/>
      <c r="F473" s="481"/>
      <c r="G473" s="481"/>
      <c r="H473" s="481"/>
      <c r="I473" s="482"/>
    </row>
    <row r="474" spans="1:9" x14ac:dyDescent="0.25">
      <c r="A474" s="480"/>
      <c r="B474" s="481"/>
      <c r="C474" s="481"/>
      <c r="D474" s="481"/>
      <c r="E474" s="481"/>
      <c r="F474" s="481"/>
      <c r="G474" s="481"/>
      <c r="H474" s="481"/>
      <c r="I474" s="482"/>
    </row>
    <row r="475" spans="1:9" x14ac:dyDescent="0.25">
      <c r="A475" s="480"/>
      <c r="B475" s="481"/>
      <c r="C475" s="481"/>
      <c r="D475" s="481"/>
      <c r="E475" s="481"/>
      <c r="F475" s="481"/>
      <c r="G475" s="481"/>
      <c r="H475" s="481"/>
      <c r="I475" s="482"/>
    </row>
    <row r="476" spans="1:9" x14ac:dyDescent="0.25">
      <c r="A476" s="480"/>
      <c r="B476" s="481"/>
      <c r="C476" s="481"/>
      <c r="D476" s="481"/>
      <c r="E476" s="481"/>
      <c r="F476" s="481"/>
      <c r="G476" s="481"/>
      <c r="H476" s="481"/>
      <c r="I476" s="482"/>
    </row>
    <row r="477" spans="1:9" x14ac:dyDescent="0.25">
      <c r="A477" s="480"/>
      <c r="B477" s="481"/>
      <c r="C477" s="481"/>
      <c r="D477" s="481"/>
      <c r="E477" s="481"/>
      <c r="F477" s="481"/>
      <c r="G477" s="481"/>
      <c r="H477" s="481"/>
      <c r="I477" s="482"/>
    </row>
    <row r="478" spans="1:9" x14ac:dyDescent="0.25">
      <c r="A478" s="480"/>
      <c r="B478" s="481"/>
      <c r="C478" s="481"/>
      <c r="D478" s="481"/>
      <c r="E478" s="481"/>
      <c r="F478" s="481"/>
      <c r="G478" s="481"/>
      <c r="H478" s="481"/>
      <c r="I478" s="482"/>
    </row>
    <row r="479" spans="1:9" x14ac:dyDescent="0.25">
      <c r="A479" s="480"/>
      <c r="B479" s="481"/>
      <c r="C479" s="481"/>
      <c r="D479" s="481"/>
      <c r="E479" s="481"/>
      <c r="F479" s="481"/>
      <c r="G479" s="481"/>
      <c r="H479" s="481"/>
      <c r="I479" s="482"/>
    </row>
    <row r="480" spans="1:9" x14ac:dyDescent="0.25">
      <c r="A480" s="480"/>
      <c r="B480" s="481"/>
      <c r="C480" s="481"/>
      <c r="D480" s="481"/>
      <c r="E480" s="481"/>
      <c r="F480" s="481"/>
      <c r="G480" s="481"/>
      <c r="H480" s="481"/>
      <c r="I480" s="482"/>
    </row>
    <row r="481" spans="1:9" x14ac:dyDescent="0.25">
      <c r="A481" s="480"/>
      <c r="B481" s="481"/>
      <c r="C481" s="481"/>
      <c r="D481" s="481"/>
      <c r="E481" s="481"/>
      <c r="F481" s="481"/>
      <c r="G481" s="481"/>
      <c r="H481" s="481"/>
      <c r="I481" s="482"/>
    </row>
    <row r="482" spans="1:9" x14ac:dyDescent="0.25">
      <c r="A482" s="480"/>
      <c r="B482" s="481"/>
      <c r="C482" s="481"/>
      <c r="D482" s="481"/>
      <c r="E482" s="481"/>
      <c r="F482" s="481"/>
      <c r="G482" s="481"/>
      <c r="H482" s="481"/>
      <c r="I482" s="482"/>
    </row>
    <row r="483" spans="1:9" x14ac:dyDescent="0.25">
      <c r="A483" s="480"/>
      <c r="B483" s="481"/>
      <c r="C483" s="481"/>
      <c r="D483" s="481"/>
      <c r="E483" s="481"/>
      <c r="F483" s="481"/>
      <c r="G483" s="481"/>
      <c r="H483" s="481"/>
      <c r="I483" s="482"/>
    </row>
    <row r="484" spans="1:9" x14ac:dyDescent="0.25">
      <c r="A484" s="480"/>
      <c r="B484" s="481"/>
      <c r="C484" s="481"/>
      <c r="D484" s="481"/>
      <c r="E484" s="481"/>
      <c r="F484" s="481"/>
      <c r="G484" s="481"/>
      <c r="H484" s="481"/>
      <c r="I484" s="482"/>
    </row>
    <row r="485" spans="1:9" x14ac:dyDescent="0.25">
      <c r="A485" s="480"/>
      <c r="B485" s="481"/>
      <c r="C485" s="481"/>
      <c r="D485" s="481"/>
      <c r="E485" s="481"/>
      <c r="F485" s="481"/>
      <c r="G485" s="481"/>
      <c r="H485" s="481"/>
      <c r="I485" s="482"/>
    </row>
    <row r="486" spans="1:9" x14ac:dyDescent="0.25">
      <c r="A486" s="480"/>
      <c r="B486" s="481"/>
      <c r="C486" s="481"/>
      <c r="D486" s="481"/>
      <c r="E486" s="481"/>
      <c r="F486" s="481"/>
      <c r="G486" s="481"/>
      <c r="H486" s="481"/>
      <c r="I486" s="482"/>
    </row>
    <row r="487" spans="1:9" x14ac:dyDescent="0.25">
      <c r="A487" s="480"/>
      <c r="B487" s="481"/>
      <c r="C487" s="481"/>
      <c r="D487" s="481"/>
      <c r="E487" s="481"/>
      <c r="F487" s="481"/>
      <c r="G487" s="481"/>
      <c r="H487" s="481"/>
      <c r="I487" s="482"/>
    </row>
    <row r="488" spans="1:9" x14ac:dyDescent="0.25">
      <c r="A488" s="480"/>
      <c r="B488" s="481"/>
      <c r="C488" s="481"/>
      <c r="D488" s="481"/>
      <c r="E488" s="481"/>
      <c r="F488" s="481"/>
      <c r="G488" s="481"/>
      <c r="H488" s="481"/>
      <c r="I488" s="482"/>
    </row>
    <row r="489" spans="1:9" x14ac:dyDescent="0.25">
      <c r="A489" s="480"/>
      <c r="B489" s="481"/>
      <c r="C489" s="481"/>
      <c r="D489" s="481"/>
      <c r="E489" s="481"/>
      <c r="F489" s="481"/>
      <c r="G489" s="481"/>
      <c r="H489" s="481"/>
      <c r="I489" s="482"/>
    </row>
    <row r="490" spans="1:9" x14ac:dyDescent="0.25">
      <c r="A490" s="480"/>
      <c r="B490" s="481"/>
      <c r="C490" s="481"/>
      <c r="D490" s="481"/>
      <c r="E490" s="481"/>
      <c r="F490" s="481"/>
      <c r="G490" s="481"/>
      <c r="H490" s="481"/>
      <c r="I490" s="482"/>
    </row>
    <row r="491" spans="1:9" x14ac:dyDescent="0.25">
      <c r="A491" s="480"/>
      <c r="B491" s="481"/>
      <c r="C491" s="481"/>
      <c r="D491" s="481"/>
      <c r="E491" s="481"/>
      <c r="F491" s="481"/>
      <c r="G491" s="481"/>
      <c r="H491" s="481"/>
      <c r="I491" s="482"/>
    </row>
    <row r="492" spans="1:9" x14ac:dyDescent="0.25">
      <c r="A492" s="480"/>
      <c r="B492" s="481"/>
      <c r="C492" s="481"/>
      <c r="D492" s="481"/>
      <c r="E492" s="481"/>
      <c r="F492" s="481"/>
      <c r="G492" s="481"/>
      <c r="H492" s="481"/>
      <c r="I492" s="482"/>
    </row>
    <row r="493" spans="1:9" x14ac:dyDescent="0.25">
      <c r="A493" s="480"/>
      <c r="B493" s="481"/>
      <c r="C493" s="481"/>
      <c r="D493" s="481"/>
      <c r="E493" s="481"/>
      <c r="F493" s="481"/>
      <c r="G493" s="481"/>
      <c r="H493" s="481"/>
      <c r="I493" s="482"/>
    </row>
    <row r="494" spans="1:9" x14ac:dyDescent="0.25">
      <c r="A494" s="480"/>
      <c r="B494" s="481"/>
      <c r="C494" s="481"/>
      <c r="D494" s="481"/>
      <c r="E494" s="481"/>
      <c r="F494" s="481"/>
      <c r="G494" s="481"/>
      <c r="H494" s="481"/>
      <c r="I494" s="482"/>
    </row>
    <row r="495" spans="1:9" x14ac:dyDescent="0.25">
      <c r="A495" s="480"/>
      <c r="B495" s="481"/>
      <c r="C495" s="481"/>
      <c r="D495" s="481"/>
      <c r="E495" s="481"/>
      <c r="F495" s="481"/>
      <c r="G495" s="481"/>
      <c r="H495" s="481"/>
      <c r="I495" s="482"/>
    </row>
    <row r="496" spans="1:9" x14ac:dyDescent="0.25">
      <c r="A496" s="39"/>
      <c r="B496" s="40"/>
      <c r="C496" s="40"/>
      <c r="D496" s="40"/>
      <c r="E496" s="40"/>
      <c r="F496" s="40"/>
      <c r="G496" s="40"/>
      <c r="H496" s="40"/>
      <c r="I496" s="41"/>
    </row>
    <row r="497" spans="1:9" x14ac:dyDescent="0.25">
      <c r="A497" s="283" t="s">
        <v>12</v>
      </c>
      <c r="B497" s="284"/>
      <c r="C497" s="285"/>
      <c r="D497" s="283" t="s">
        <v>13</v>
      </c>
      <c r="E497" s="284"/>
      <c r="F497" s="285"/>
      <c r="G497" s="283" t="s">
        <v>14</v>
      </c>
      <c r="H497" s="284"/>
      <c r="I497" s="285"/>
    </row>
    <row r="498" spans="1:9" x14ac:dyDescent="0.25">
      <c r="A498" s="217" t="str">
        <f>A348</f>
        <v>HAZIRLAYAN</v>
      </c>
      <c r="B498" s="203"/>
      <c r="C498" s="204"/>
      <c r="D498" s="217" t="str">
        <f>D348</f>
        <v>KONTROL EDEN</v>
      </c>
      <c r="E498" s="203"/>
      <c r="F498" s="204"/>
      <c r="G498" s="263" t="str">
        <f>G348</f>
        <v>ONAYLANAN</v>
      </c>
      <c r="H498" s="203"/>
      <c r="I498" s="204"/>
    </row>
    <row r="499" spans="1:9" x14ac:dyDescent="0.25">
      <c r="A499" s="218" t="str">
        <f>A349</f>
        <v>İŞ SAĞLIĞI VE GÜVENLİĞİ UZMANI</v>
      </c>
      <c r="B499" s="299"/>
      <c r="C499" s="219"/>
      <c r="D499" s="354" t="str">
        <f>D349</f>
        <v>FORMEN</v>
      </c>
      <c r="E499" s="299"/>
      <c r="F499" s="219"/>
      <c r="G499" s="218" t="str">
        <f>G349</f>
        <v>İNŞAAT MÜHENDİSİ</v>
      </c>
      <c r="H499" s="299"/>
      <c r="I499" s="219"/>
    </row>
    <row r="500" spans="1:9" x14ac:dyDescent="0.25">
      <c r="A500" s="208"/>
      <c r="B500" s="209"/>
      <c r="C500" s="209"/>
      <c r="D500" s="208"/>
      <c r="E500" s="209"/>
      <c r="F500" s="209"/>
      <c r="G500" s="208"/>
      <c r="H500" s="209"/>
      <c r="I500" s="210"/>
    </row>
    <row r="501" spans="1:9" x14ac:dyDescent="0.25">
      <c r="A501" s="217" t="s">
        <v>319</v>
      </c>
      <c r="B501" s="204"/>
      <c r="C501" s="457" t="str">
        <f>BİLGİ!E3</f>
        <v>IRMAK YAPI SİSTEMLERİ ÇELİK İNŞ. MÜH. MÜŞ. HİZM.  SAN. VE TİC. LTD. ŞTİ.</v>
      </c>
      <c r="D501" s="458"/>
      <c r="E501" s="458"/>
      <c r="F501" s="458"/>
      <c r="G501" s="459"/>
      <c r="H501" s="2" t="s">
        <v>7</v>
      </c>
      <c r="I501" s="80" t="str">
        <f>BİLGİ!E9</f>
        <v>İSG-TLM-3</v>
      </c>
    </row>
    <row r="502" spans="1:9" x14ac:dyDescent="0.25">
      <c r="A502" s="218"/>
      <c r="B502" s="219"/>
      <c r="C502" s="460"/>
      <c r="D502" s="461"/>
      <c r="E502" s="461"/>
      <c r="F502" s="461"/>
      <c r="G502" s="462"/>
      <c r="H502" s="2" t="s">
        <v>8</v>
      </c>
      <c r="I502" s="4">
        <f>BİLGİ!E10</f>
        <v>1</v>
      </c>
    </row>
    <row r="503" spans="1:9" x14ac:dyDescent="0.25">
      <c r="A503" s="218"/>
      <c r="B503" s="219"/>
      <c r="C503" s="463" t="s">
        <v>64</v>
      </c>
      <c r="D503" s="464"/>
      <c r="E503" s="464"/>
      <c r="F503" s="464"/>
      <c r="G503" s="465"/>
      <c r="H503" s="2" t="s">
        <v>9</v>
      </c>
      <c r="I503" s="80">
        <f>BİLGİ!E11</f>
        <v>44215</v>
      </c>
    </row>
    <row r="504" spans="1:9" x14ac:dyDescent="0.25">
      <c r="A504" s="218"/>
      <c r="B504" s="219"/>
      <c r="C504" s="463"/>
      <c r="D504" s="464"/>
      <c r="E504" s="464"/>
      <c r="F504" s="464"/>
      <c r="G504" s="465"/>
      <c r="H504" s="2" t="s">
        <v>10</v>
      </c>
      <c r="I504" s="80">
        <f>BİLGİ!E12</f>
        <v>44197</v>
      </c>
    </row>
    <row r="505" spans="1:9" x14ac:dyDescent="0.25">
      <c r="A505" s="208"/>
      <c r="B505" s="210"/>
      <c r="C505" s="466"/>
      <c r="D505" s="467"/>
      <c r="E505" s="467"/>
      <c r="F505" s="467"/>
      <c r="G505" s="468"/>
      <c r="H505" s="2" t="s">
        <v>11</v>
      </c>
      <c r="I505" s="81" t="s">
        <v>372</v>
      </c>
    </row>
    <row r="506" spans="1:9" ht="15" customHeight="1" x14ac:dyDescent="0.25">
      <c r="A506" s="82"/>
      <c r="B506" s="83"/>
      <c r="C506" s="83"/>
      <c r="D506" s="83"/>
      <c r="E506" s="83"/>
      <c r="F506" s="83"/>
      <c r="G506" s="83"/>
      <c r="H506" s="83"/>
      <c r="I506" s="84"/>
    </row>
    <row r="507" spans="1:9" ht="15" customHeight="1" x14ac:dyDescent="0.25">
      <c r="A507" s="214" t="s">
        <v>57</v>
      </c>
      <c r="B507" s="439"/>
      <c r="C507" s="439"/>
      <c r="D507" s="439"/>
      <c r="E507" s="439"/>
      <c r="F507" s="439"/>
      <c r="G507" s="439"/>
      <c r="H507" s="439"/>
      <c r="I507" s="440"/>
    </row>
    <row r="508" spans="1:9" x14ac:dyDescent="0.25">
      <c r="A508" s="85"/>
      <c r="B508" s="86"/>
      <c r="C508" s="86"/>
      <c r="D508" s="86"/>
      <c r="E508" s="86"/>
      <c r="F508" s="86"/>
      <c r="G508" s="86"/>
      <c r="H508" s="86"/>
      <c r="I508" s="87"/>
    </row>
    <row r="509" spans="1:9" x14ac:dyDescent="0.25">
      <c r="A509" s="85"/>
      <c r="B509" s="441" t="s">
        <v>58</v>
      </c>
      <c r="C509" s="442"/>
      <c r="D509" s="442"/>
      <c r="E509" s="442"/>
      <c r="F509" s="442"/>
      <c r="G509" s="442"/>
      <c r="H509" s="443"/>
      <c r="I509" s="87"/>
    </row>
    <row r="510" spans="1:9" x14ac:dyDescent="0.25">
      <c r="A510" s="85"/>
      <c r="B510" s="441" t="s">
        <v>46</v>
      </c>
      <c r="C510" s="442"/>
      <c r="D510" s="443"/>
      <c r="E510" s="444"/>
      <c r="F510" s="445"/>
      <c r="G510" s="445"/>
      <c r="H510" s="446"/>
      <c r="I510" s="87"/>
    </row>
    <row r="511" spans="1:9" x14ac:dyDescent="0.25">
      <c r="A511" s="85"/>
      <c r="B511" s="441" t="s">
        <v>59</v>
      </c>
      <c r="C511" s="442"/>
      <c r="D511" s="443"/>
      <c r="E511" s="444"/>
      <c r="F511" s="445"/>
      <c r="G511" s="445"/>
      <c r="H511" s="446"/>
      <c r="I511" s="87"/>
    </row>
    <row r="512" spans="1:9" x14ac:dyDescent="0.25">
      <c r="A512" s="85"/>
      <c r="B512" s="441" t="s">
        <v>60</v>
      </c>
      <c r="C512" s="442"/>
      <c r="D512" s="443"/>
      <c r="E512" s="444"/>
      <c r="F512" s="445"/>
      <c r="G512" s="445"/>
      <c r="H512" s="446"/>
      <c r="I512" s="87"/>
    </row>
    <row r="513" spans="1:11" x14ac:dyDescent="0.25">
      <c r="A513" s="85"/>
      <c r="B513" s="441" t="s">
        <v>63</v>
      </c>
      <c r="C513" s="442"/>
      <c r="D513" s="443"/>
      <c r="E513" s="454"/>
      <c r="F513" s="455"/>
      <c r="G513" s="455"/>
      <c r="H513" s="456"/>
      <c r="I513" s="87"/>
    </row>
    <row r="514" spans="1:11" x14ac:dyDescent="0.25">
      <c r="A514" s="85"/>
      <c r="B514" s="441" t="s">
        <v>61</v>
      </c>
      <c r="C514" s="442"/>
      <c r="D514" s="443"/>
      <c r="E514" s="444"/>
      <c r="F514" s="445"/>
      <c r="G514" s="445"/>
      <c r="H514" s="446"/>
      <c r="I514" s="87"/>
    </row>
    <row r="515" spans="1:11" x14ac:dyDescent="0.25">
      <c r="A515" s="85"/>
      <c r="B515" s="441" t="s">
        <v>62</v>
      </c>
      <c r="C515" s="442"/>
      <c r="D515" s="443"/>
      <c r="E515" s="444"/>
      <c r="F515" s="445"/>
      <c r="G515" s="445"/>
      <c r="H515" s="446"/>
      <c r="I515" s="87"/>
      <c r="K515" s="59"/>
    </row>
    <row r="516" spans="1:11" x14ac:dyDescent="0.25">
      <c r="A516" s="85"/>
      <c r="B516" s="441" t="s">
        <v>1</v>
      </c>
      <c r="C516" s="442"/>
      <c r="D516" s="443"/>
      <c r="E516" s="444"/>
      <c r="F516" s="445"/>
      <c r="G516" s="445"/>
      <c r="H516" s="446"/>
      <c r="I516" s="87"/>
    </row>
    <row r="517" spans="1:11" x14ac:dyDescent="0.25">
      <c r="A517" s="85"/>
      <c r="B517" s="86"/>
      <c r="C517" s="86"/>
      <c r="D517" s="86"/>
      <c r="E517" s="86"/>
      <c r="F517" s="86"/>
      <c r="G517" s="86"/>
      <c r="H517" s="86"/>
      <c r="I517" s="87"/>
    </row>
    <row r="518" spans="1:11" x14ac:dyDescent="0.25">
      <c r="A518" s="447" t="s">
        <v>293</v>
      </c>
      <c r="B518" s="448"/>
      <c r="C518" s="448"/>
      <c r="D518" s="448"/>
      <c r="E518" s="448"/>
      <c r="F518" s="448"/>
      <c r="G518" s="448"/>
      <c r="H518" s="448"/>
      <c r="I518" s="449"/>
    </row>
    <row r="519" spans="1:11" x14ac:dyDescent="0.25">
      <c r="A519" s="447"/>
      <c r="B519" s="448"/>
      <c r="C519" s="448"/>
      <c r="D519" s="448"/>
      <c r="E519" s="448"/>
      <c r="F519" s="448"/>
      <c r="G519" s="448"/>
      <c r="H519" s="448"/>
      <c r="I519" s="449"/>
    </row>
    <row r="520" spans="1:11" x14ac:dyDescent="0.25">
      <c r="A520" s="447"/>
      <c r="B520" s="448"/>
      <c r="C520" s="448"/>
      <c r="D520" s="448"/>
      <c r="E520" s="448"/>
      <c r="F520" s="448"/>
      <c r="G520" s="448"/>
      <c r="H520" s="448"/>
      <c r="I520" s="449"/>
    </row>
    <row r="521" spans="1:11" x14ac:dyDescent="0.25">
      <c r="A521" s="447"/>
      <c r="B521" s="448"/>
      <c r="C521" s="448"/>
      <c r="D521" s="448"/>
      <c r="E521" s="448"/>
      <c r="F521" s="448"/>
      <c r="G521" s="448"/>
      <c r="H521" s="448"/>
      <c r="I521" s="449"/>
    </row>
    <row r="522" spans="1:11" x14ac:dyDescent="0.25">
      <c r="A522" s="447"/>
      <c r="B522" s="448"/>
      <c r="C522" s="448"/>
      <c r="D522" s="448"/>
      <c r="E522" s="448"/>
      <c r="F522" s="448"/>
      <c r="G522" s="448"/>
      <c r="H522" s="448"/>
      <c r="I522" s="449"/>
    </row>
    <row r="523" spans="1:11" x14ac:dyDescent="0.25">
      <c r="A523" s="447"/>
      <c r="B523" s="448"/>
      <c r="C523" s="448"/>
      <c r="D523" s="448"/>
      <c r="E523" s="448"/>
      <c r="F523" s="448"/>
      <c r="G523" s="448"/>
      <c r="H523" s="448"/>
      <c r="I523" s="449"/>
    </row>
    <row r="524" spans="1:11" x14ac:dyDescent="0.25">
      <c r="A524" s="447"/>
      <c r="B524" s="448"/>
      <c r="C524" s="448"/>
      <c r="D524" s="448"/>
      <c r="E524" s="448"/>
      <c r="F524" s="448"/>
      <c r="G524" s="448"/>
      <c r="H524" s="448"/>
      <c r="I524" s="449"/>
    </row>
    <row r="525" spans="1:11" x14ac:dyDescent="0.25">
      <c r="A525" s="447"/>
      <c r="B525" s="448"/>
      <c r="C525" s="448"/>
      <c r="D525" s="448"/>
      <c r="E525" s="448"/>
      <c r="F525" s="448"/>
      <c r="G525" s="448"/>
      <c r="H525" s="448"/>
      <c r="I525" s="449"/>
    </row>
    <row r="526" spans="1:11" x14ac:dyDescent="0.25">
      <c r="A526" s="447"/>
      <c r="B526" s="448"/>
      <c r="C526" s="448"/>
      <c r="D526" s="448"/>
      <c r="E526" s="448"/>
      <c r="F526" s="448"/>
      <c r="G526" s="448"/>
      <c r="H526" s="448"/>
      <c r="I526" s="449"/>
    </row>
    <row r="527" spans="1:11" x14ac:dyDescent="0.25">
      <c r="A527" s="447"/>
      <c r="B527" s="448"/>
      <c r="C527" s="448"/>
      <c r="D527" s="448"/>
      <c r="E527" s="448"/>
      <c r="F527" s="448"/>
      <c r="G527" s="448"/>
      <c r="H527" s="448"/>
      <c r="I527" s="449"/>
    </row>
    <row r="528" spans="1:11" ht="28.35" customHeight="1" x14ac:dyDescent="0.25">
      <c r="A528" s="450" t="s">
        <v>65</v>
      </c>
      <c r="B528" s="451"/>
      <c r="C528" s="451"/>
      <c r="D528" s="451"/>
      <c r="E528" s="452"/>
      <c r="F528" s="453" t="s">
        <v>66</v>
      </c>
      <c r="G528" s="453"/>
      <c r="H528" s="453"/>
      <c r="I528" s="453"/>
    </row>
    <row r="529" spans="1:9" x14ac:dyDescent="0.25">
      <c r="A529" s="469" t="s">
        <v>67</v>
      </c>
      <c r="B529" s="469"/>
      <c r="C529" s="474" t="str">
        <f>BİLGİ!E15</f>
        <v>İSİM YAZINIZ</v>
      </c>
      <c r="D529" s="475"/>
      <c r="E529" s="475"/>
      <c r="F529" s="325" t="s">
        <v>67</v>
      </c>
      <c r="G529" s="327"/>
      <c r="H529" s="476" t="str">
        <f>BİLGİ!E13</f>
        <v>DOĞAN ÇAĞIRAN</v>
      </c>
      <c r="I529" s="475"/>
    </row>
    <row r="530" spans="1:9" x14ac:dyDescent="0.25">
      <c r="A530" s="469"/>
      <c r="B530" s="469"/>
      <c r="C530" s="475"/>
      <c r="D530" s="475"/>
      <c r="E530" s="475"/>
      <c r="F530" s="471"/>
      <c r="G530" s="472"/>
      <c r="H530" s="475"/>
      <c r="I530" s="475"/>
    </row>
    <row r="531" spans="1:9" x14ac:dyDescent="0.25">
      <c r="A531" s="469" t="s">
        <v>35</v>
      </c>
      <c r="B531" s="469"/>
      <c r="C531" s="474">
        <f>BİLGİ!E14</f>
        <v>44242</v>
      </c>
      <c r="D531" s="475"/>
      <c r="E531" s="475"/>
      <c r="F531" s="325" t="s">
        <v>35</v>
      </c>
      <c r="G531" s="327"/>
      <c r="H531" s="474">
        <f>BİLGİ!E14</f>
        <v>44242</v>
      </c>
      <c r="I531" s="475"/>
    </row>
    <row r="532" spans="1:9" x14ac:dyDescent="0.25">
      <c r="A532" s="469"/>
      <c r="B532" s="469"/>
      <c r="C532" s="475"/>
      <c r="D532" s="475"/>
      <c r="E532" s="475"/>
      <c r="F532" s="471"/>
      <c r="G532" s="472"/>
      <c r="H532" s="475"/>
      <c r="I532" s="475"/>
    </row>
    <row r="533" spans="1:9" x14ac:dyDescent="0.25">
      <c r="A533" s="469" t="s">
        <v>36</v>
      </c>
      <c r="B533" s="469"/>
      <c r="C533" s="470"/>
      <c r="D533" s="470"/>
      <c r="E533" s="470"/>
      <c r="F533" s="325" t="s">
        <v>36</v>
      </c>
      <c r="G533" s="327"/>
      <c r="H533" s="473"/>
      <c r="I533" s="473"/>
    </row>
    <row r="534" spans="1:9" x14ac:dyDescent="0.25">
      <c r="A534" s="469"/>
      <c r="B534" s="469"/>
      <c r="C534" s="470"/>
      <c r="D534" s="470"/>
      <c r="E534" s="470"/>
      <c r="F534" s="471"/>
      <c r="G534" s="472"/>
      <c r="H534" s="473"/>
      <c r="I534" s="473"/>
    </row>
    <row r="535" spans="1:9" x14ac:dyDescent="0.25">
      <c r="A535" s="85"/>
      <c r="B535" s="86"/>
      <c r="C535" s="86"/>
      <c r="D535" s="86"/>
      <c r="E535" s="86"/>
      <c r="F535" s="86"/>
      <c r="G535" s="86"/>
      <c r="H535" s="86"/>
      <c r="I535" s="87"/>
    </row>
    <row r="536" spans="1:9" x14ac:dyDescent="0.25">
      <c r="A536" s="85"/>
      <c r="B536" s="86"/>
      <c r="C536" s="86"/>
      <c r="D536" s="86"/>
      <c r="E536" s="86"/>
      <c r="F536" s="86"/>
      <c r="G536" s="86"/>
      <c r="H536" s="86"/>
      <c r="I536" s="87"/>
    </row>
    <row r="537" spans="1:9" x14ac:dyDescent="0.25">
      <c r="A537" s="85"/>
      <c r="B537" s="86"/>
      <c r="C537" s="86"/>
      <c r="D537" s="86"/>
      <c r="E537" s="86"/>
      <c r="F537" s="86"/>
      <c r="G537" s="86"/>
      <c r="H537" s="86"/>
      <c r="I537" s="87"/>
    </row>
    <row r="538" spans="1:9" x14ac:dyDescent="0.25">
      <c r="A538" s="85"/>
      <c r="B538" s="86"/>
      <c r="C538" s="86"/>
      <c r="D538" s="86"/>
      <c r="E538" s="86"/>
      <c r="F538" s="86"/>
      <c r="G538" s="86"/>
      <c r="H538" s="86"/>
      <c r="I538" s="87"/>
    </row>
    <row r="539" spans="1:9" x14ac:dyDescent="0.25">
      <c r="A539" s="85"/>
      <c r="B539" s="86"/>
      <c r="C539" s="86"/>
      <c r="D539" s="86"/>
      <c r="E539" s="86"/>
      <c r="F539" s="86"/>
      <c r="G539" s="86"/>
      <c r="H539" s="86"/>
      <c r="I539" s="87"/>
    </row>
    <row r="540" spans="1:9" x14ac:dyDescent="0.25">
      <c r="A540" s="85"/>
      <c r="B540" s="86"/>
      <c r="C540" s="86"/>
      <c r="D540" s="86"/>
      <c r="E540" s="86"/>
      <c r="F540" s="86"/>
      <c r="G540" s="86"/>
      <c r="H540" s="86"/>
      <c r="I540" s="87"/>
    </row>
    <row r="541" spans="1:9" x14ac:dyDescent="0.25">
      <c r="A541" s="85"/>
      <c r="B541" s="86"/>
      <c r="C541" s="86"/>
      <c r="D541" s="86"/>
      <c r="E541" s="86"/>
      <c r="F541" s="86"/>
      <c r="G541" s="86"/>
      <c r="H541" s="86"/>
      <c r="I541" s="87"/>
    </row>
    <row r="542" spans="1:9" x14ac:dyDescent="0.25">
      <c r="A542" s="85"/>
      <c r="B542" s="86"/>
      <c r="C542" s="86"/>
      <c r="D542" s="86"/>
      <c r="E542" s="86"/>
      <c r="F542" s="86"/>
      <c r="G542" s="86"/>
      <c r="H542" s="86"/>
      <c r="I542" s="87"/>
    </row>
    <row r="543" spans="1:9" x14ac:dyDescent="0.25">
      <c r="A543" s="85"/>
      <c r="B543" s="86"/>
      <c r="C543" s="86"/>
      <c r="D543" s="86"/>
      <c r="E543" s="86"/>
      <c r="F543" s="86"/>
      <c r="G543" s="86"/>
      <c r="H543" s="86"/>
      <c r="I543" s="87"/>
    </row>
    <row r="544" spans="1:9" x14ac:dyDescent="0.25">
      <c r="A544" s="85"/>
      <c r="B544" s="86"/>
      <c r="C544" s="86"/>
      <c r="D544" s="86"/>
      <c r="E544" s="86"/>
      <c r="F544" s="86"/>
      <c r="G544" s="86"/>
      <c r="H544" s="86"/>
      <c r="I544" s="87"/>
    </row>
    <row r="545" spans="1:9" x14ac:dyDescent="0.25">
      <c r="A545" s="39"/>
      <c r="B545" s="40"/>
      <c r="C545" s="40"/>
      <c r="D545" s="40"/>
      <c r="E545" s="40"/>
      <c r="F545" s="40"/>
      <c r="G545" s="40"/>
      <c r="H545" s="40"/>
      <c r="I545" s="41"/>
    </row>
    <row r="546" spans="1:9" x14ac:dyDescent="0.25">
      <c r="A546" s="199" t="s">
        <v>12</v>
      </c>
      <c r="B546" s="200"/>
      <c r="C546" s="201"/>
      <c r="D546" s="199" t="s">
        <v>13</v>
      </c>
      <c r="E546" s="200"/>
      <c r="F546" s="201"/>
      <c r="G546" s="199" t="s">
        <v>14</v>
      </c>
      <c r="H546" s="200"/>
      <c r="I546" s="201"/>
    </row>
    <row r="547" spans="1:9" x14ac:dyDescent="0.25">
      <c r="A547" s="300" t="str">
        <f>A348</f>
        <v>HAZIRLAYAN</v>
      </c>
      <c r="B547" s="197"/>
      <c r="C547" s="198"/>
      <c r="D547" s="273" t="str">
        <f>D348</f>
        <v>KONTROL EDEN</v>
      </c>
      <c r="E547" s="274"/>
      <c r="F547" s="275"/>
      <c r="G547" s="257" t="str">
        <f>G348</f>
        <v>ONAYLANAN</v>
      </c>
      <c r="H547" s="197"/>
      <c r="I547" s="198"/>
    </row>
    <row r="548" spans="1:9" x14ac:dyDescent="0.25">
      <c r="A548" s="217" t="str">
        <f>A349</f>
        <v>İŞ SAĞLIĞI VE GÜVENLİĞİ UZMANI</v>
      </c>
      <c r="B548" s="203"/>
      <c r="C548" s="204"/>
      <c r="D548" s="217" t="str">
        <f>D349</f>
        <v>FORMEN</v>
      </c>
      <c r="E548" s="203"/>
      <c r="F548" s="204"/>
      <c r="G548" s="263" t="str">
        <f>G349</f>
        <v>İNŞAAT MÜHENDİSİ</v>
      </c>
      <c r="H548" s="203"/>
      <c r="I548" s="204"/>
    </row>
    <row r="549" spans="1:9" x14ac:dyDescent="0.25">
      <c r="A549" s="208"/>
      <c r="B549" s="209"/>
      <c r="C549" s="210"/>
      <c r="D549" s="209"/>
      <c r="E549" s="209"/>
      <c r="F549" s="210"/>
      <c r="G549" s="208"/>
      <c r="H549" s="209"/>
      <c r="I549" s="210"/>
    </row>
  </sheetData>
  <sheetProtection algorithmName="SHA-512" hashValue="qcrHT/kL1WoQ2CWBjFbh7jhtfwCimNqoQ+wl1yfyrBNosrtCNb4nNz8wairYmXfqRxy/dEJ4zNTnyLWN6yofPw==" saltValue="rnOlPGcKqd8+au1ZB5Ziew==" spinCount="100000" sheet="1" scenarios="1"/>
  <mergeCells count="208">
    <mergeCell ref="A48:C48"/>
    <mergeCell ref="D48:F48"/>
    <mergeCell ref="G48:I48"/>
    <mergeCell ref="A49:C49"/>
    <mergeCell ref="D49:F49"/>
    <mergeCell ref="G49:I49"/>
    <mergeCell ref="A1:B5"/>
    <mergeCell ref="C1:G2"/>
    <mergeCell ref="C3:G5"/>
    <mergeCell ref="A6:I45"/>
    <mergeCell ref="A47:C47"/>
    <mergeCell ref="D47:F47"/>
    <mergeCell ref="G47:I47"/>
    <mergeCell ref="A56:I95"/>
    <mergeCell ref="A97:C97"/>
    <mergeCell ref="D97:F97"/>
    <mergeCell ref="G97:I97"/>
    <mergeCell ref="A98:C98"/>
    <mergeCell ref="D98:F98"/>
    <mergeCell ref="G98:I98"/>
    <mergeCell ref="A50:C50"/>
    <mergeCell ref="D50:F50"/>
    <mergeCell ref="G50:I50"/>
    <mergeCell ref="A51:B55"/>
    <mergeCell ref="C51:G52"/>
    <mergeCell ref="C53:G55"/>
    <mergeCell ref="A101:B105"/>
    <mergeCell ref="C101:G102"/>
    <mergeCell ref="C103:G105"/>
    <mergeCell ref="A106:I145"/>
    <mergeCell ref="A147:C147"/>
    <mergeCell ref="D147:F147"/>
    <mergeCell ref="G147:I147"/>
    <mergeCell ref="A99:C99"/>
    <mergeCell ref="D99:F99"/>
    <mergeCell ref="G99:I99"/>
    <mergeCell ref="A100:C100"/>
    <mergeCell ref="D100:F100"/>
    <mergeCell ref="G100:I100"/>
    <mergeCell ref="A150:C150"/>
    <mergeCell ref="D150:F150"/>
    <mergeCell ref="G150:I150"/>
    <mergeCell ref="A151:B155"/>
    <mergeCell ref="C151:G152"/>
    <mergeCell ref="C153:G155"/>
    <mergeCell ref="A148:C148"/>
    <mergeCell ref="D148:F148"/>
    <mergeCell ref="G148:I148"/>
    <mergeCell ref="A149:C149"/>
    <mergeCell ref="D149:F149"/>
    <mergeCell ref="G149:I149"/>
    <mergeCell ref="A199:C199"/>
    <mergeCell ref="D199:F199"/>
    <mergeCell ref="G199:I199"/>
    <mergeCell ref="A200:C200"/>
    <mergeCell ref="D200:F200"/>
    <mergeCell ref="G200:I200"/>
    <mergeCell ref="A156:I195"/>
    <mergeCell ref="A197:C197"/>
    <mergeCell ref="D197:F197"/>
    <mergeCell ref="G197:I197"/>
    <mergeCell ref="A198:C198"/>
    <mergeCell ref="D198:F198"/>
    <mergeCell ref="G198:I198"/>
    <mergeCell ref="A249:C249"/>
    <mergeCell ref="D249:F249"/>
    <mergeCell ref="G249:I249"/>
    <mergeCell ref="A201:B205"/>
    <mergeCell ref="C201:G202"/>
    <mergeCell ref="C203:G205"/>
    <mergeCell ref="A247:C247"/>
    <mergeCell ref="D247:F247"/>
    <mergeCell ref="G247:I247"/>
    <mergeCell ref="A300:C300"/>
    <mergeCell ref="D300:F300"/>
    <mergeCell ref="G300:I300"/>
    <mergeCell ref="A240:I245"/>
    <mergeCell ref="A206:I239"/>
    <mergeCell ref="A251:B255"/>
    <mergeCell ref="C251:G252"/>
    <mergeCell ref="C253:G255"/>
    <mergeCell ref="A256:I295"/>
    <mergeCell ref="G297:I297"/>
    <mergeCell ref="A298:C298"/>
    <mergeCell ref="D298:F298"/>
    <mergeCell ref="G298:I298"/>
    <mergeCell ref="A299:C299"/>
    <mergeCell ref="D299:F299"/>
    <mergeCell ref="G299:I299"/>
    <mergeCell ref="A297:C297"/>
    <mergeCell ref="D297:F297"/>
    <mergeCell ref="A250:C250"/>
    <mergeCell ref="D250:F250"/>
    <mergeCell ref="G250:I250"/>
    <mergeCell ref="A248:C248"/>
    <mergeCell ref="D248:F248"/>
    <mergeCell ref="G248:I248"/>
    <mergeCell ref="A348:C348"/>
    <mergeCell ref="D348:F348"/>
    <mergeCell ref="G348:I348"/>
    <mergeCell ref="A349:C349"/>
    <mergeCell ref="D349:F349"/>
    <mergeCell ref="G349:I349"/>
    <mergeCell ref="A301:B305"/>
    <mergeCell ref="C301:G302"/>
    <mergeCell ref="C303:G305"/>
    <mergeCell ref="A306:I345"/>
    <mergeCell ref="A347:C347"/>
    <mergeCell ref="D347:F347"/>
    <mergeCell ref="G347:I347"/>
    <mergeCell ref="A356:I395"/>
    <mergeCell ref="A397:C397"/>
    <mergeCell ref="D397:F397"/>
    <mergeCell ref="G397:I397"/>
    <mergeCell ref="A398:C398"/>
    <mergeCell ref="D398:F398"/>
    <mergeCell ref="G398:I398"/>
    <mergeCell ref="A350:C350"/>
    <mergeCell ref="D350:F350"/>
    <mergeCell ref="G350:I350"/>
    <mergeCell ref="A351:B355"/>
    <mergeCell ref="C351:G352"/>
    <mergeCell ref="C353:G355"/>
    <mergeCell ref="A401:B405"/>
    <mergeCell ref="C401:G402"/>
    <mergeCell ref="C403:G405"/>
    <mergeCell ref="A406:I445"/>
    <mergeCell ref="A447:C447"/>
    <mergeCell ref="D447:F447"/>
    <mergeCell ref="G447:I447"/>
    <mergeCell ref="A399:C399"/>
    <mergeCell ref="D399:F399"/>
    <mergeCell ref="G399:I399"/>
    <mergeCell ref="A400:C400"/>
    <mergeCell ref="D400:F400"/>
    <mergeCell ref="G400:I400"/>
    <mergeCell ref="A450:C450"/>
    <mergeCell ref="D450:F450"/>
    <mergeCell ref="G450:I450"/>
    <mergeCell ref="A451:B455"/>
    <mergeCell ref="C451:G452"/>
    <mergeCell ref="C453:G455"/>
    <mergeCell ref="A448:C448"/>
    <mergeCell ref="D448:F448"/>
    <mergeCell ref="G448:I448"/>
    <mergeCell ref="A449:C449"/>
    <mergeCell ref="D449:F449"/>
    <mergeCell ref="G449:I449"/>
    <mergeCell ref="A499:C499"/>
    <mergeCell ref="D499:F499"/>
    <mergeCell ref="G499:I499"/>
    <mergeCell ref="A500:C500"/>
    <mergeCell ref="D500:F500"/>
    <mergeCell ref="G500:I500"/>
    <mergeCell ref="A456:I495"/>
    <mergeCell ref="A497:C497"/>
    <mergeCell ref="D497:F497"/>
    <mergeCell ref="G497:I497"/>
    <mergeCell ref="A498:C498"/>
    <mergeCell ref="D498:F498"/>
    <mergeCell ref="G498:I498"/>
    <mergeCell ref="B515:D515"/>
    <mergeCell ref="A501:B505"/>
    <mergeCell ref="C501:G502"/>
    <mergeCell ref="C503:G505"/>
    <mergeCell ref="A546:C546"/>
    <mergeCell ref="D546:F546"/>
    <mergeCell ref="G546:I546"/>
    <mergeCell ref="E511:H511"/>
    <mergeCell ref="B512:D512"/>
    <mergeCell ref="E512:H512"/>
    <mergeCell ref="E515:H515"/>
    <mergeCell ref="A533:B534"/>
    <mergeCell ref="C533:E534"/>
    <mergeCell ref="F533:G534"/>
    <mergeCell ref="H533:I534"/>
    <mergeCell ref="A529:B530"/>
    <mergeCell ref="C529:E530"/>
    <mergeCell ref="F529:G530"/>
    <mergeCell ref="H529:I530"/>
    <mergeCell ref="A531:B532"/>
    <mergeCell ref="C531:E532"/>
    <mergeCell ref="F531:G532"/>
    <mergeCell ref="H531:I532"/>
    <mergeCell ref="J1:L1"/>
    <mergeCell ref="D547:F547"/>
    <mergeCell ref="A549:C549"/>
    <mergeCell ref="D549:F549"/>
    <mergeCell ref="G549:I549"/>
    <mergeCell ref="A507:I507"/>
    <mergeCell ref="B510:D510"/>
    <mergeCell ref="E510:H510"/>
    <mergeCell ref="B509:H509"/>
    <mergeCell ref="B511:D511"/>
    <mergeCell ref="A547:C547"/>
    <mergeCell ref="A548:C548"/>
    <mergeCell ref="G547:I547"/>
    <mergeCell ref="D548:F548"/>
    <mergeCell ref="G548:I548"/>
    <mergeCell ref="B516:D516"/>
    <mergeCell ref="E516:H516"/>
    <mergeCell ref="A518:I527"/>
    <mergeCell ref="A528:E528"/>
    <mergeCell ref="F528:I528"/>
    <mergeCell ref="B513:D513"/>
    <mergeCell ref="E513:H513"/>
    <mergeCell ref="B514:D514"/>
    <mergeCell ref="E514:H514"/>
  </mergeCells>
  <phoneticPr fontId="32" type="noConversion"/>
  <hyperlinks>
    <hyperlink ref="J1:L1" location="BİLGİ!A1" display="BİLGİ EKRANINA GERİ DÖN" xr:uid="{420C1CB8-7CEB-4064-A039-D5F707BD973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79</vt:i4>
      </vt:variant>
    </vt:vector>
  </HeadingPairs>
  <TitlesOfParts>
    <vt:vector size="79" baseType="lpstr">
      <vt:lpstr>BİLGİ</vt:lpstr>
      <vt:lpstr>ELEKTRİK. EL ALETİ KUL. TAL.</vt:lpstr>
      <vt:lpstr>SPİRAL KUL. TAL.</vt:lpstr>
      <vt:lpstr>BASINÇLI GAZ. TÜP. KUL. TAL.</vt:lpstr>
      <vt:lpstr>BASINÇLI GAZ. TÜP. DEP. TAL.</vt:lpstr>
      <vt:lpstr>BASINÇLI GAZ. TÜP. TAŞ. TLM.</vt:lpstr>
      <vt:lpstr>İSKELE TLM.</vt:lpstr>
      <vt:lpstr>KAYNAK TLM.</vt:lpstr>
      <vt:lpstr>İSG TALİMATI</vt:lpstr>
      <vt:lpstr>YÜKSEKTE ÇALIŞMA TLM.</vt:lpstr>
      <vt:lpstr>SAPANLAMA İŞ GÜV. TLM.</vt:lpstr>
      <vt:lpstr>TAVAN VİNCİ KUL. TLM.</vt:lpstr>
      <vt:lpstr>CNC MAK. KUL. TLM.</vt:lpstr>
      <vt:lpstr>VİNC KUL .TLM.</vt:lpstr>
      <vt:lpstr>MOBİL VİNC KUL .TLM.</vt:lpstr>
      <vt:lpstr>BOYA İŞLERİ TALİMATI</vt:lpstr>
      <vt:lpstr>KALIP İSG TLM.</vt:lpstr>
      <vt:lpstr>KÖPRÜLÜ VİNÇ KUL. TLM.</vt:lpstr>
      <vt:lpstr>KALDIRMA OPERASYONLARI</vt:lpstr>
      <vt:lpstr>İŞ SAĞ. TAAHHÜTNAMESİ</vt:lpstr>
      <vt:lpstr>İŞÇİ YÜKÜM. TUTANAĞI</vt:lpstr>
      <vt:lpstr>KAR. VE ALÇIPAN TLM.</vt:lpstr>
      <vt:lpstr>EMNİYET KEM. KUL. TLM.</vt:lpstr>
      <vt:lpstr>BARET KUL. TLM.</vt:lpstr>
      <vt:lpstr>BETONARME KALIP TLM.</vt:lpstr>
      <vt:lpstr>EL ALETLERİ GÜV. TLM.</vt:lpstr>
      <vt:lpstr>KKD KUL. TLM.</vt:lpstr>
      <vt:lpstr>KULAK TIKACI KUL. TLM.</vt:lpstr>
      <vt:lpstr>TAM KORUMALI GÖZLÜK TLM.</vt:lpstr>
      <vt:lpstr>TOZ MASKESİ KUL. TLM.</vt:lpstr>
      <vt:lpstr>OFİS ÇAL. İSG. TLM.</vt:lpstr>
      <vt:lpstr>KOMPRESÖR KUL. TLM.</vt:lpstr>
      <vt:lpstr>KAZAN DAİRESİ TLM.</vt:lpstr>
      <vt:lpstr>BUHAR VE SU KAZANI TLM.</vt:lpstr>
      <vt:lpstr>JENERATÖR KUL. TLM.</vt:lpstr>
      <vt:lpstr>YÜK ASANSÖRÜ KUL. TLM.</vt:lpstr>
      <vt:lpstr>MUTFAK VE YEMEK. TLM.</vt:lpstr>
      <vt:lpstr>ARAÇ TAAHHÜT.</vt:lpstr>
      <vt:lpstr>İŞ MAK. TAAH.</vt:lpstr>
      <vt:lpstr>KAROT İŞLERİ TLM.</vt:lpstr>
      <vt:lpstr>ALÇI SIVA BOYA TLM.</vt:lpstr>
      <vt:lpstr>DUVAR İŞLERİ TLM.</vt:lpstr>
      <vt:lpstr>HFRYT. VE ŞOF. TLM.</vt:lpstr>
      <vt:lpstr>MERDİVEN KUL. TLM.</vt:lpstr>
      <vt:lpstr>FORKLİFT KUL. TLM.</vt:lpstr>
      <vt:lpstr>GIRGIR VİNÇ. KUL. TLM.</vt:lpstr>
      <vt:lpstr>PERGEL VİNÇ. KUL. TLM.</vt:lpstr>
      <vt:lpstr>KULE VİNÇ KUL. TLM.</vt:lpstr>
      <vt:lpstr>KULE VİNÇ BAKIM TLM.</vt:lpstr>
      <vt:lpstr>ELLE TAŞIMA TLM.</vt:lpstr>
      <vt:lpstr>MALZEME TAŞIMA TLM.</vt:lpstr>
      <vt:lpstr>TAŞINABİLİR EL MERD. TLM.</vt:lpstr>
      <vt:lpstr>ÇATI İŞLERİ TLM.</vt:lpstr>
      <vt:lpstr>GENEL SAHA DÜZEN. TLM.</vt:lpstr>
      <vt:lpstr>DIŞ CEPHE PLTFRM. TLM.</vt:lpstr>
      <vt:lpstr>DIŞ CEPHE İSKELE TLM.</vt:lpstr>
      <vt:lpstr>DIŞ CEPHE İSKELE KRM. SKM. TLM.</vt:lpstr>
      <vt:lpstr>MAKİNE ÇAL. BAK.  TLM.</vt:lpstr>
      <vt:lpstr>KIRMA MAK. KUL.TLM.</vt:lpstr>
      <vt:lpstr>ŞAP İŞLERİ TLM.</vt:lpstr>
      <vt:lpstr>ŞERİT TES. TLM.</vt:lpstr>
      <vt:lpstr>TESTERE İSG TLM.</vt:lpstr>
      <vt:lpstr>TÜNEL KALIP İSG TLM.</vt:lpstr>
      <vt:lpstr>MOTOR ARA. TLM.</vt:lpstr>
      <vt:lpstr>PRES ÇAL. TLM.</vt:lpstr>
      <vt:lpstr>MONTALAMA TLM.</vt:lpstr>
      <vt:lpstr>MERMER SERAMİK TLM.</vt:lpstr>
      <vt:lpstr>MOBİL BETON POM. TLM.</vt:lpstr>
      <vt:lpstr>PEYZAJ İSG TLM.</vt:lpstr>
      <vt:lpstr>MOBİL İSKELE TLM.</vt:lpstr>
      <vt:lpstr>YÜKLEME KAL. TLM.</vt:lpstr>
      <vt:lpstr>YIKIM İŞLERİ İSG TLM.</vt:lpstr>
      <vt:lpstr>AHŞAP KALIP TLM.</vt:lpstr>
      <vt:lpstr>BASINÇLI İŞ EKİP. TLM.</vt:lpstr>
      <vt:lpstr>BEKO LODER TLM.</vt:lpstr>
      <vt:lpstr>BETON DÖKÜM TLM.</vt:lpstr>
      <vt:lpstr>BETON MİK. OPR. TLM.</vt:lpstr>
      <vt:lpstr>ÇELİK MONTAJ İSG TLM.</vt:lpstr>
      <vt:lpstr>EKSKAVATÖR TLM.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Doğan ÇAĞIRAN</dc:creator>
  <cp:keywords>kaynak makinesi</cp:keywords>
  <cp:lastModifiedBy>isg</cp:lastModifiedBy>
  <cp:lastPrinted>2021-01-20T07:14:32Z</cp:lastPrinted>
  <dcterms:created xsi:type="dcterms:W3CDTF">2015-06-05T18:19:34Z</dcterms:created>
  <dcterms:modified xsi:type="dcterms:W3CDTF">2021-03-10T08:42:23Z</dcterms:modified>
  <cp:contentStatus/>
</cp:coreProperties>
</file>